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20023318\Desktop\Bára\Evaluace VV 2017\"/>
    </mc:Choice>
  </mc:AlternateContent>
  <bookViews>
    <workbookView xWindow="8985" yWindow="-180" windowWidth="10050" windowHeight="11700"/>
  </bookViews>
  <sheets>
    <sheet name="List1" sheetId="1" r:id="rId1"/>
    <sheet name="List2" sheetId="2" r:id="rId2"/>
    <sheet name="List3" sheetId="3" r:id="rId3"/>
  </sheets>
  <definedNames>
    <definedName name="_xlnm._FilterDatabase" localSheetId="0" hidden="1">List1!$P$20</definedName>
  </definedNames>
  <calcPr calcId="162913"/>
</workbook>
</file>

<file path=xl/calcChain.xml><?xml version="1.0" encoding="utf-8"?>
<calcChain xmlns="http://schemas.openxmlformats.org/spreadsheetml/2006/main">
  <c r="H11" i="1" l="1"/>
</calcChain>
</file>

<file path=xl/comments1.xml><?xml version="1.0" encoding="utf-8"?>
<comments xmlns="http://schemas.openxmlformats.org/spreadsheetml/2006/main">
  <authors>
    <author>Hrouzkova Eva</author>
  </authors>
  <commentList>
    <comment ref="M2" authorId="0" shapeId="0">
      <text>
        <r>
          <rPr>
            <sz val="9"/>
            <color indexed="81"/>
            <rFont val="Tahoma"/>
            <family val="2"/>
            <charset val="238"/>
          </rPr>
          <t xml:space="preserve">Prof.RNDr.Hana Kolářová,CSc. - Lékař a technika – Clinician and technology
Ing.Ladislav Doležal,CSc.  - Lékař a technika – Clinician and technology
</t>
        </r>
      </text>
    </comment>
    <comment ref="N2" authorId="0" shapeId="0">
      <text>
        <r>
          <rPr>
            <sz val="9"/>
            <color indexed="81"/>
            <rFont val="Tahoma"/>
            <charset val="1"/>
          </rPr>
          <t xml:space="preserve">Mgr.Barbora Hošíková - 2. místo v soutěži o nejlepší vědeckou prezentaci v kategorii doktorandů na mezinárodní vědecké konferenci XXXX.Dny lékařské biofyziky 
Ing.Ladislav Doležal,CSc. status „Life Senior Member“ v The Institute of Electrical and Electronics Engineers 
</t>
        </r>
      </text>
    </comment>
    <comment ref="O2" authorId="0" shapeId="0">
      <text>
        <r>
          <rPr>
            <sz val="9"/>
            <color indexed="81"/>
            <rFont val="Tahoma"/>
            <charset val="1"/>
          </rPr>
          <t xml:space="preserve">XXXX.Dny lékařské biofyziky Praha
</t>
        </r>
      </text>
    </comment>
    <comment ref="N3" authorId="0" shapeId="0">
      <text>
        <r>
          <rPr>
            <sz val="9"/>
            <color indexed="81"/>
            <rFont val="Tahoma"/>
            <charset val="1"/>
          </rPr>
          <t xml:space="preserve">Mgr. Katarína Kapraľová, Ph.D. - Cena Děkana LF UP za významnou publikační činnost v roce 2016, American Society of Hematology Abstract Achievement Award 
Mgr. Barbora Kráľová - American Society of Hematology Abstract Achievement Award 
</t>
        </r>
      </text>
    </comment>
    <comment ref="M4" authorId="0" shapeId="0">
      <text>
        <r>
          <rPr>
            <sz val="9"/>
            <color indexed="81"/>
            <rFont val="Tahoma"/>
            <charset val="1"/>
          </rPr>
          <t xml:space="preserve">MUDr. Kateřina Kikalová, Ph.D. -  Česká antropologie
</t>
        </r>
      </text>
    </comment>
    <comment ref="N4" authorId="0" shapeId="0">
      <text>
        <r>
          <rPr>
            <sz val="9"/>
            <color indexed="81"/>
            <rFont val="Tahoma"/>
            <charset val="1"/>
          </rPr>
          <t xml:space="preserve">MDDr. MUDr. Jiří Šedý, Ph.D.- Cena děkana LF UP
</t>
        </r>
      </text>
    </comment>
    <comment ref="O4" authorId="0" shapeId="0">
      <text>
        <r>
          <rPr>
            <sz val="9"/>
            <color indexed="81"/>
            <rFont val="Tahoma"/>
            <charset val="1"/>
          </rPr>
          <t xml:space="preserve">Antropologické dny 2017
</t>
        </r>
      </text>
    </comment>
    <comment ref="M5" authorId="0" shapeId="0">
      <text>
        <r>
          <rPr>
            <sz val="9"/>
            <color indexed="81"/>
            <rFont val="Tahoma"/>
            <charset val="1"/>
          </rPr>
          <t xml:space="preserve">doc. MUDr. V. Kamarád, DrSc. - Biomedical Papers
</t>
        </r>
      </text>
    </comment>
    <comment ref="M6" authorId="0" shapeId="0">
      <text>
        <r>
          <rPr>
            <sz val="9"/>
            <color indexed="81"/>
            <rFont val="Tahoma"/>
            <charset val="1"/>
          </rPr>
          <t xml:space="preserve">prof. Šimánek - Heterocycles, Chemické listy, Biomedical Papers, Chemagazin
prof. Ulrichová - Biomedical Papers, Acta Medica
</t>
        </r>
      </text>
    </comment>
    <comment ref="O6" authorId="0" shapeId="0">
      <text>
        <r>
          <rPr>
            <sz val="9"/>
            <color indexed="81"/>
            <rFont val="Tahoma"/>
            <charset val="1"/>
          </rPr>
          <t xml:space="preserve">16. vědecko-pedagogická konference učitelů biochemických oborů LF v ČR a SR
</t>
        </r>
      </text>
    </comment>
    <comment ref="M8" authorId="0" shapeId="0">
      <text>
        <r>
          <rPr>
            <sz val="9"/>
            <color indexed="81"/>
            <rFont val="Tahoma"/>
            <charset val="1"/>
          </rPr>
          <t xml:space="preserve">Doc. MUDr. Jiří Nečas, CSc. Praktické lékařství
Doc. MUDr. Rudolf Chlup, CSc. Medycyna metaboliczna
</t>
        </r>
      </text>
    </comment>
    <comment ref="M9" authorId="0" shapeId="0">
      <text>
        <r>
          <rPr>
            <sz val="9"/>
            <color indexed="81"/>
            <rFont val="Tahoma"/>
            <charset val="1"/>
          </rPr>
          <t xml:space="preserve">Prof. MUDr. Milan Kolář, Ph.D.
·         Klinická Mikrobiologie a Infekční Lékařství (šéfredaktor)
·         Klinická Farmakologie a Farmacie (člen)
·         Interní Medicína pro Praxi (člen)
</t>
        </r>
      </text>
    </comment>
    <comment ref="O9" authorId="0" shapeId="0">
      <text>
        <r>
          <rPr>
            <sz val="9"/>
            <color indexed="81"/>
            <rFont val="Tahoma"/>
            <charset val="1"/>
          </rPr>
          <t xml:space="preserve">19th Colours of Sepsis, 7.-10.2.2017
·         21. setkání účastníků antibiotické politiky „Soláň 2017“, 25.-27.5.2017
·         VI. Kongres Klinické Mikrobiologie, Infekčních nemocí a Epidemiologie „KMINE 2017“, 25.-27.10.2017
·         XXV. Moravsko-slovenské mikrobiologické dny, 23.-25.11.2017
</t>
        </r>
      </text>
    </comment>
    <comment ref="M10" authorId="0" shapeId="0">
      <text>
        <r>
          <rPr>
            <sz val="9"/>
            <color indexed="81"/>
            <rFont val="Tahoma"/>
            <charset val="1"/>
          </rPr>
          <t xml:space="preserve">prof. Ehrmann: Česko-slovenská patologie
prof. Kolář: Česko-slovenská patologie                       Klinická farmakologie a farmacie                     Neoplasma
</t>
        </r>
      </text>
    </comment>
    <comment ref="O10" authorId="0" shapeId="0">
      <text>
        <r>
          <rPr>
            <sz val="9"/>
            <color indexed="81"/>
            <rFont val="Tahoma"/>
            <charset val="1"/>
          </rPr>
          <t xml:space="preserve">Dny molekulovej patológie s medzinárodnou účasťou
</t>
        </r>
      </text>
    </comment>
    <comment ref="M11" authorId="0" shapeId="0">
      <text>
        <r>
          <rPr>
            <sz val="9"/>
            <color indexed="81"/>
            <rFont val="Tahoma"/>
            <charset val="1"/>
          </rPr>
          <t xml:space="preserve">prof. MUDr. Martin Petřek, CSc. - Pneumon
- Frontiers in Medicine
</t>
        </r>
      </text>
    </comment>
    <comment ref="N11" authorId="0" shapeId="0">
      <text>
        <r>
          <rPr>
            <sz val="9"/>
            <color indexed="81"/>
            <rFont val="Tahoma"/>
            <charset val="1"/>
          </rPr>
          <t xml:space="preserve">Cena Výboru České pneumologické a ftizeologické společnosti ČLS JEP za 1. nejlepší časopisecké sdělení autorů nad 35 let za rok 2016“ cena udělelna autorskému kolektivu Zdenka Navratilova, Eva Novosadova, Michael Hagemann-Jensen, Susanna Kullberg, Vitezslav Kolek, Johan Grunewald, Martin Petrek
</t>
        </r>
      </text>
    </comment>
    <comment ref="O11" authorId="0" shapeId="0">
      <text>
        <r>
          <rPr>
            <sz val="9"/>
            <color indexed="81"/>
            <rFont val="Tahoma"/>
            <charset val="1"/>
          </rPr>
          <t xml:space="preserve">EWIC 2017“ - 11th East West Immunogenetics Conference
</t>
        </r>
      </text>
    </comment>
    <comment ref="M12" authorId="0" shapeId="0">
      <text>
        <r>
          <rPr>
            <sz val="9"/>
            <color indexed="81"/>
            <rFont val="Tahoma"/>
            <charset val="1"/>
          </rPr>
          <t xml:space="preserve">Prof. RNDr. Pavel Anzenbacher, DrSc  - Drug Metabolism and Disposition; Xenobiotica; Acta Medicinae; Klinická Farmakologie a farmacie
               Doc. MUDr. Karel urbánek, Ph.D. – Klinická farmakologie a farmacie, Klinická mikrobiologie a infekční lékařství
</t>
        </r>
      </text>
    </comment>
    <comment ref="N12" authorId="0" shapeId="0">
      <text>
        <r>
          <rPr>
            <sz val="9"/>
            <color indexed="81"/>
            <rFont val="Tahoma"/>
            <charset val="1"/>
          </rPr>
          <t xml:space="preserve">Prof. RNDr. Pavel Anzenbacher, DrSc. - Čestná medaile ČLS JEP; Pamětní Medaile Univerzity Palackého; Diplom a poděkování Slovenské farmakol. společnosti za celoživotní přínos k rozvoji české a slovenské farmakologie
</t>
        </r>
      </text>
    </comment>
    <comment ref="M13" authorId="0" shapeId="0">
      <text>
        <r>
          <rPr>
            <sz val="9"/>
            <color indexed="81"/>
            <rFont val="Tahoma"/>
            <charset val="1"/>
          </rPr>
          <t xml:space="preserve">• Cor Vasa: prof. MUDr. Miloš Táborský, CSc., FESC, FACC, MBA
• Intervenční a akutní kardiologie: prof. MUDr. Miloš Táborský, CSc., FESC, FACC, MBA
• Biomedical Papers: doc. MUDr. Jan Václavík, Ph.D., FESC
• Kardiologická revue: prof. MUDr. Miloš Táborský, CSc., FESC, FACC, MBA
              doc. MUDr. Jan Václavík, Ph.D., FESC
              doc. MUDr. Petr Heinc, Ph.D., FESC
• Interní medicína pro praxi: doc MUDr. Dalibor Musil, Ph.D.
• Intranet České internistické společnosti – člen redakční rady: doc. MUDr. Jan Václavík, Ph.D., FESC
• Journal of New Medical Technologies: prof. MUDr. Miloš Táborský, CSc., FESC, FACC, MBA
</t>
        </r>
      </text>
    </comment>
    <comment ref="N13" authorId="0" shapeId="0">
      <text>
        <r>
          <rPr>
            <sz val="9"/>
            <color indexed="81"/>
            <rFont val="Tahoma"/>
            <charset val="1"/>
          </rPr>
          <t xml:space="preserve">• MUDr. Marianovi Fedorco, doc. MUDr. Danovi Markovi, MUDr. Tomášovi Skálovi a MUDr. Miloslavovi Špačkovi byl v roce 2017 Evropskou kardiologickou společností udělen akademický titul FESC
</t>
        </r>
      </text>
    </comment>
    <comment ref="O13" authorId="0" shapeId="0">
      <text>
        <r>
          <rPr>
            <sz val="9"/>
            <color indexed="81"/>
            <rFont val="Tahoma"/>
            <charset val="1"/>
          </rPr>
          <t xml:space="preserve">• VIII. Luklův kardiologický den, 
• XXV. výroční sjezd České kardiologické společnosti,
• Kardiologická roadshow I. IK FNOL – Novinky v kardiologii 2017, • XXIV. kongres České internistické společnosti CLS J. E. Purkyně, • 42. angiologické dny s mezinárodní účastí </t>
        </r>
      </text>
    </comment>
    <comment ref="M14" authorId="0" shapeId="0">
      <text>
        <r>
          <rPr>
            <sz val="9"/>
            <color indexed="81"/>
            <rFont val="Tahoma"/>
            <charset val="1"/>
          </rPr>
          <t xml:space="preserve">prof. MUDr. Jiří Ehrmann, CSc. - Postgraduální medicína, Postgraduální gastroenterologie a hepatologie, Vnitřní lékařství, Knižní nakladatelství Mlada fronta Praha
</t>
        </r>
      </text>
    </comment>
    <comment ref="O14" authorId="0" shapeId="0">
      <text>
        <r>
          <rPr>
            <sz val="9"/>
            <color indexed="81"/>
            <rFont val="Tahoma"/>
            <charset val="1"/>
          </rPr>
          <t xml:space="preserve">Hojení ran v kostce, Gastroenterologie pro praxi X.   –Nová Antikoagulancia
</t>
        </r>
      </text>
    </comment>
    <comment ref="M15" authorId="0" shapeId="0">
      <text>
        <r>
          <rPr>
            <sz val="9"/>
            <color indexed="81"/>
            <rFont val="Tahoma"/>
            <charset val="1"/>
          </rPr>
          <t xml:space="preserve">doc. MUDr. Marie Nakládalová, Ph.D. - Pracovní lékařství
</t>
        </r>
      </text>
    </comment>
    <comment ref="O15" authorId="0" shapeId="0">
      <text>
        <r>
          <rPr>
            <sz val="9"/>
            <color indexed="81"/>
            <rFont val="Tahoma"/>
            <charset val="1"/>
          </rPr>
          <t xml:space="preserve">Celostátní workshop odborníků pro nemoci z povolání
</t>
        </r>
      </text>
    </comment>
    <comment ref="M16" authorId="0" shapeId="0">
      <text>
        <r>
          <rPr>
            <sz val="9"/>
            <color indexed="81"/>
            <rFont val="Tahoma"/>
            <family val="2"/>
            <charset val="238"/>
          </rPr>
          <t xml:space="preserve">prof. MUDr. Vítězslav Kolek, DrSc.: Medicína po promoci, Interní medicína pro praxi, Studia Pneumologica et Phtiseologica, LANCET Oncology, Lung Cancer News, Acta medicinae
</t>
        </r>
      </text>
    </comment>
    <comment ref="N16" authorId="0" shapeId="0">
      <text>
        <r>
          <rPr>
            <sz val="9"/>
            <color indexed="81"/>
            <rFont val="Tahoma"/>
            <family val="2"/>
            <charset val="238"/>
          </rPr>
          <t xml:space="preserve">prof. Kolek - Cena rektora UP za významnou publikaci v r. 2017, Stříbrná medaile Lékařské fakulty UP 2017, Cena výboru ČPFS ČLS JEP za 3. nejlepší publikovanou práci v kategorii originální sdělení v časopise Studia Pneumologica et Phthiseologica v roce 2016.
Cena výboru ČPFS ČLS JEP za 1. nejlepší časopisecké sdělení autorů nad 35 let za rok 2016 - Navrátilová Z., Novosadská E., Hagemann-Jensen M., Kullberg S., Kolek V., Petřek M.   
</t>
        </r>
      </text>
    </comment>
    <comment ref="O16" authorId="0" shapeId="0">
      <text>
        <r>
          <rPr>
            <sz val="9"/>
            <color indexed="81"/>
            <rFont val="Tahoma"/>
            <family val="2"/>
            <charset val="238"/>
          </rPr>
          <t xml:space="preserve">Central European Lung Cancer Conference, . XX. Kongres SPFS a ČPFS, Štrbské Pleso, Mezioborová konference – XXII. Dny RAPPL , XXIV. Luhačovické dny, Luhačovice, III. Beskydské pneumoonkologické dny,XXVI. Moravskoslezské dny pneumologie, Slavnostní konference k 90. výročí vzniku prvního plicního zařízení v Moravských zemských ústavech v Olomouci
</t>
        </r>
      </text>
    </comment>
    <comment ref="M17" authorId="0" shapeId="0">
      <text>
        <r>
          <rPr>
            <sz val="9"/>
            <color indexed="81"/>
            <rFont val="Tahoma"/>
            <charset val="1"/>
          </rPr>
          <t xml:space="preserve">Prof. MUDr. Edgar Faber, CSc. – redakční rada časopisu Transfuze a hematologie dnes (vedoucí redaktor)
·         Prof. MUDr. Karel Indrák, DrSc. – redakční rada časopisu Transfuze a hematologie dnes
·         MUDr. Luděk Raida, Ph.D. – redakční rada časopisu Praktický lékař
·         Doc. Mgr. Luděk Slavík, Ph.D – redakční rada časopisu Cardiovascular &amp; Hematological Disorders – Drug Targets
</t>
        </r>
      </text>
    </comment>
    <comment ref="O17" authorId="0" shapeId="0">
      <text>
        <r>
          <rPr>
            <sz val="9"/>
            <color indexed="81"/>
            <rFont val="Tahoma"/>
            <charset val="1"/>
          </rPr>
          <t xml:space="preserve">13. Moravské lymfomové sympozium, Přednáškový večer spolku lékařů ČLS JEP v Olomouci,  II. Jarní morfologický den,  II. Pacientský den, XXXI. Olomoucké hematologické dny, Podzimní seminář hematologických sester, XXIV. Pracovní setkání spolupracujících hematologických a onkologických pracovišť střední a severní Moravy a Slezska, 
</t>
        </r>
      </text>
    </comment>
    <comment ref="M18" authorId="0" shapeId="0">
      <text>
        <r>
          <rPr>
            <sz val="9"/>
            <color indexed="81"/>
            <rFont val="Tahoma"/>
            <charset val="1"/>
          </rPr>
          <t xml:space="preserve">Prof. MUDr. Josef Zadražil, CSc.
- Biomedical Papers
Prof. MUDr. V. Ščudla, CSc.
- Vnitřní lékařství
- Interní medicína pro praxi
- 
Prof. MUDr. Pavel Horák, CSc.
- Česká revmatologie
- Osteologický Bulletin
- Ortopedie
- Medicína pro praxi
- Reumatologia
Doc. MUDr. Zdeněk Fryšák, CSc.
- Acta medica Hradec Králové
Doc. MUDr. David Karásek, Ph.D.
- Interní medicína pro praxi
- Farmakoterapeutická revue
- Journal of Disease Markers
</t>
        </r>
      </text>
    </comment>
    <comment ref="N18" authorId="0" shapeId="0">
      <text>
        <r>
          <rPr>
            <sz val="9"/>
            <color indexed="81"/>
            <rFont val="Tahoma"/>
            <charset val="1"/>
          </rPr>
          <t xml:space="preserve">Prof. MUDr. P. Horák, CSc.:
- čestné členství Polské revmatologické společnosti 
MUDr. M. Halenka, Ph.D.:
- zařazen do soutěže o Cenu rektora 2017 
</t>
        </r>
      </text>
    </comment>
    <comment ref="O18" authorId="0" shapeId="0">
      <text>
        <r>
          <rPr>
            <sz val="9"/>
            <color indexed="81"/>
            <rFont val="Tahoma"/>
            <charset val="1"/>
          </rPr>
          <t>16. Pracovní konference lékařů a sester III. interní kliniky-NRE
XXXVI. Dnů mladých internistů,</t>
        </r>
      </text>
    </comment>
    <comment ref="M20" authorId="0" shapeId="0">
      <text>
        <r>
          <rPr>
            <sz val="9"/>
            <color indexed="81"/>
            <rFont val="Tahoma"/>
            <charset val="1"/>
          </rPr>
          <t xml:space="preserve">Prof. MUDr. Miroslav Heřman: Česká radiologie, Biomedical Papers, prof. Martin Köcher, Ph.D.: Česká radiologie
</t>
        </r>
      </text>
    </comment>
    <comment ref="N20" authorId="0" shapeId="0">
      <text>
        <r>
          <rPr>
            <sz val="9"/>
            <color indexed="81"/>
            <rFont val="Tahoma"/>
            <charset val="1"/>
          </rPr>
          <t xml:space="preserve">prof. MUDr. Miroslav Heřman, Ph.D., Bronzová pamětní medaile Jesseniovy lékařské fakulty v Martine University Komenského v Bratislave
</t>
        </r>
      </text>
    </comment>
    <comment ref="O20" authorId="0" shapeId="0">
      <text>
        <r>
          <rPr>
            <sz val="9"/>
            <color indexed="81"/>
            <rFont val="Tahoma"/>
            <charset val="1"/>
          </rPr>
          <t xml:space="preserve">Radiologie hrudníku – Čeladná 4/2017
</t>
        </r>
      </text>
    </comment>
    <comment ref="M21" authorId="0" shapeId="0">
      <text>
        <r>
          <rPr>
            <sz val="9"/>
            <color indexed="81"/>
            <rFont val="Tahoma"/>
            <charset val="1"/>
          </rPr>
          <t xml:space="preserve">doc. MUDr. Pavel Koranda, Ph.D, Nukleární medicína
</t>
        </r>
      </text>
    </comment>
    <comment ref="N21" authorId="0" shapeId="0">
      <text>
        <r>
          <rPr>
            <sz val="9"/>
            <color indexed="81"/>
            <rFont val="Tahoma"/>
            <charset val="1"/>
          </rPr>
          <t xml:space="preserve">bronzová medaile Za zásluhy o rozvoj UP (Pro merito) doc. MUDr. Pavlu Korandovi, Ph.D.
</t>
        </r>
      </text>
    </comment>
    <comment ref="M22" authorId="0" shapeId="0">
      <text>
        <r>
          <rPr>
            <sz val="9"/>
            <color indexed="81"/>
            <rFont val="Tahoma"/>
            <charset val="1"/>
          </rPr>
          <t xml:space="preserve">prof. Melichar - Clinical Chemistry and Laboratory Medicine, Pteridines a Biomedical Papers
</t>
        </r>
      </text>
    </comment>
    <comment ref="M23" authorId="0" shapeId="0">
      <text>
        <r>
          <rPr>
            <sz val="9"/>
            <color indexed="81"/>
            <rFont val="Tahoma"/>
            <charset val="1"/>
          </rPr>
          <t xml:space="preserve">Prof. MUDr. Petr Kaňovský, CSc., FEAN
Basal ganglia (ELSERVIER)
Neurologie pro praxi
Prof. MUDr. Jan Mareš, Ph.D. - Neurologie pro praxi, MS NEWS
Doc. MUDr. Daniel Šaňák, Ph.D., FESO
 časopisu Neurológia (SK)
</t>
        </r>
      </text>
    </comment>
    <comment ref="N23" authorId="0" shapeId="0">
      <text>
        <r>
          <rPr>
            <sz val="9"/>
            <color indexed="81"/>
            <rFont val="Tahoma"/>
            <charset val="1"/>
          </rPr>
          <t xml:space="preserve">MUDr. Lenka Hvizdošová
- cena Arnolda Picka 2017
</t>
        </r>
      </text>
    </comment>
    <comment ref="O23" authorId="0" shapeId="0">
      <text>
        <r>
          <rPr>
            <sz val="9"/>
            <color indexed="81"/>
            <rFont val="Tahoma"/>
            <charset val="1"/>
          </rPr>
          <t xml:space="preserve">13. Olomoucký mezinárodní workshop funkční magnetické rezonance, olomoucký neurovaskulární workshop, 13. olomoucké neuroimunologické sympozium s mezinárodní účastí, Cervical dystonia worshop, International symposium behind the treatment biological background of movement disorders therapy
</t>
        </r>
      </text>
    </comment>
    <comment ref="M24" authorId="0" shapeId="0">
      <text>
        <r>
          <rPr>
            <sz val="9"/>
            <color indexed="81"/>
            <rFont val="Tahoma"/>
            <charset val="1"/>
          </rPr>
          <t xml:space="preserve">prof. MUDr. Klára Látalová, Ph.D. - Remedia,
prof. MUDr. Ján Praško - Psychiatrie pro praxi, Psychiatrie, Activitas Nervosa Superior Rediviva a Neroendocrinology letters
</t>
        </r>
      </text>
    </comment>
    <comment ref="O24" authorId="0" shapeId="0">
      <text>
        <r>
          <rPr>
            <sz val="9"/>
            <color indexed="81"/>
            <rFont val="Tahoma"/>
            <charset val="1"/>
          </rPr>
          <t xml:space="preserve">59. Česko-slovenská psychofarmakologická konference v Jeseníku, Konference biologické psychiatrie, VII. slovenská konferencia KBT,  XIV. konference ambulantních psychiatrů, 
XI. kongres praktického lékárenství </t>
        </r>
      </text>
    </comment>
    <comment ref="M25" authorId="0" shapeId="0">
      <text>
        <r>
          <rPr>
            <sz val="9"/>
            <color indexed="81"/>
            <rFont val="Tahoma"/>
            <charset val="1"/>
          </rPr>
          <t xml:space="preserve">prof. MUDr. Dagmar Pospíšilová, Ph.D. - Česko-slovenská pediatrie
prof. MUDr. František Kopřiva, Ph.D. - Causa Subita
prof. MUDr. Vladimír Mihál, CSc. -Redakční rada „Transactions of the Universities of Folia Mediaca Cassoviensia“, UPJS Košice, SR - člen
Redakční rada časopisu „Klinická farmakologie a farmacie“ - člen
Redakční rada časopisu Onkologie“ - člen
Redakční rada časopisu „Pediatrie pro praxi“ Solen - předseda
International Society of Pediatric Oncology (SIOP)
Scientific and Medical Network
doc. MUDr. Jiřina Zapletalová, Ph.D. - Endocrines News
</t>
        </r>
      </text>
    </comment>
    <comment ref="N25" authorId="0" shapeId="0">
      <text>
        <r>
          <rPr>
            <sz val="9"/>
            <color indexed="81"/>
            <rFont val="Tahoma"/>
            <charset val="1"/>
          </rPr>
          <t xml:space="preserve">prof. MUDr. Dagmar Pospíšilová, Ph.D. - laureátka ceny Milady Paulové, MŠMT
</t>
        </r>
      </text>
    </comment>
    <comment ref="O25" authorId="0" shapeId="0">
      <text>
        <r>
          <rPr>
            <sz val="9"/>
            <color indexed="81"/>
            <rFont val="Tahoma"/>
            <charset val="1"/>
          </rPr>
          <t xml:space="preserve">Kongres pediatrů a dětských sester - XXXIV. dny praktické a nemocniční pediatrie
</t>
        </r>
      </text>
    </comment>
    <comment ref="M26" authorId="0" shapeId="0">
      <text>
        <r>
          <rPr>
            <sz val="9"/>
            <color indexed="81"/>
            <rFont val="Tahoma"/>
            <charset val="1"/>
          </rPr>
          <t xml:space="preserve">Dermatologie pro praxi – MUDr. Martin Tichý, Ph.D.
Česko-slovenská dermatologie - MUDr. Martin Tichý, Ph.D.
Psoriasis News - MUDr. Martin Tichý, Ph.D.
Dermatologie pro praxi – doc. MUDr. Dagmar Ditrichová, CSc.
</t>
        </r>
      </text>
    </comment>
    <comment ref="O26" authorId="0" shapeId="0">
      <text>
        <r>
          <rPr>
            <sz val="9"/>
            <color indexed="81"/>
            <rFont val="Tahoma"/>
            <charset val="1"/>
          </rPr>
          <t xml:space="preserve">XIII. kongres českých a slovenských dermatovenerologů – 
    Moravský kazuistický seminář 
    odborným garantem IX. Konference Dermatologie pro praxi
</t>
        </r>
      </text>
    </comment>
    <comment ref="M27" authorId="0" shapeId="0">
      <text>
        <r>
          <rPr>
            <sz val="9"/>
            <color indexed="81"/>
            <rFont val="Tahoma"/>
            <charset val="1"/>
          </rPr>
          <t xml:space="preserve">prof. MUDr. Čestmír Neoral, CSc.- Rozhledy v chirurgii  Miniinvazívná chirurgia a endoskopia – 
prof. MUDr. Roman Havlík, Ph.D.  
Rozhledy v chirurgii
</t>
        </r>
      </text>
    </comment>
    <comment ref="O27" authorId="0" shapeId="0">
      <text>
        <r>
          <rPr>
            <sz val="9"/>
            <color indexed="81"/>
            <rFont val="Tahoma"/>
            <charset val="1"/>
          </rPr>
          <t xml:space="preserve">1. pracovní setkání skupiny pro malignity peritoneálního povrchu 
</t>
        </r>
      </text>
    </comment>
    <comment ref="M28" authorId="0" shapeId="0">
      <text>
        <r>
          <rPr>
            <sz val="9"/>
            <color indexed="81"/>
            <rFont val="Tahoma"/>
            <charset val="1"/>
          </rPr>
          <t xml:space="preserve">prof. MUDr. Milan Adamus, Ph.D., MBA,  „Anesteziologie a intenzivní medicína“
</t>
        </r>
      </text>
    </comment>
    <comment ref="O28" authorId="0" shapeId="0">
      <text>
        <r>
          <rPr>
            <sz val="9"/>
            <color indexed="81"/>
            <rFont val="Tahoma"/>
            <charset val="1"/>
          </rPr>
          <t>V. Hirschův den,
3x kurzy simulační medicíny „Krizové stavy v anestezii a intenzivní péči“</t>
        </r>
      </text>
    </comment>
    <comment ref="M29" authorId="0" shapeId="0">
      <text>
        <r>
          <rPr>
            <sz val="9"/>
            <color indexed="81"/>
            <rFont val="Tahoma"/>
            <charset val="1"/>
          </rPr>
          <t xml:space="preserve">doc.MUDr.Miroslav Vaverka, CSc. – recenzent Česká a slovenská neurologie a neurochirurgie
</t>
        </r>
      </text>
    </comment>
    <comment ref="M31" authorId="0" shapeId="0">
      <text>
        <r>
          <rPr>
            <sz val="9"/>
            <color indexed="81"/>
            <rFont val="Tahoma"/>
            <charset val="1"/>
          </rPr>
          <t xml:space="preserve">prof. MUDr. Duda Miloslav,DrSc. - Rozhledy v chirurgii
prof. MUDr. Petr Bachleda, CSc. - Biomedical Papers
</t>
        </r>
      </text>
    </comment>
    <comment ref="M32" authorId="0" shapeId="0">
      <text>
        <r>
          <rPr>
            <sz val="9"/>
            <color indexed="81"/>
            <rFont val="Tahoma"/>
            <charset val="1"/>
          </rPr>
          <t xml:space="preserve">prof. MUDr. Jiří Gallo, Ph.D.: Acta Chirurgiae Orthopaedicae et Traumatologiae Čechoslovaca, ISRN Orthopaedics (Hindawi), Ortopedie, The Open Orthopaedics Journal (Bentham Science Publishers)
</t>
        </r>
      </text>
    </comment>
    <comment ref="N32" authorId="0" shapeId="0">
      <text>
        <r>
          <rPr>
            <sz val="9"/>
            <color indexed="81"/>
            <rFont val="Tahoma"/>
            <charset val="1"/>
          </rPr>
          <t>MUDr. Jiřího Lošťáka, Ph.D.
třetí místo v anketě „Nejlepší článek časopisu Ortopedie za rok 2016.“</t>
        </r>
      </text>
    </comment>
    <comment ref="O32" authorId="0" shapeId="0">
      <text>
        <r>
          <rPr>
            <sz val="9"/>
            <color indexed="81"/>
            <rFont val="Tahoma"/>
            <charset val="1"/>
          </rPr>
          <t>Přednáškový večer Spolku lékařů v Olomouci</t>
        </r>
      </text>
    </comment>
    <comment ref="M34" authorId="0" shapeId="0">
      <text>
        <r>
          <rPr>
            <sz val="9"/>
            <color indexed="81"/>
            <rFont val="Tahoma"/>
            <charset val="1"/>
          </rPr>
          <t xml:space="preserve">doc. MUDr. Vladimír Študent, Ph.D.
Člen redakční rady, Urologie pro praxi, 
Člen redakční rady, Česká urologie, vydavatelství Solen
Člen redakční rady, Urologické listy, MUDr. Milan Král, Ph.D.
Člen redakční rady Česká urologie, vydavatelství Solen
Doc. MUDr. Oldřich Šmakal, Ph.D.
Člen redakční rady Urologie pro praxi
</t>
        </r>
      </text>
    </comment>
    <comment ref="N34" authorId="0" shapeId="0">
      <text>
        <r>
          <rPr>
            <sz val="9"/>
            <color indexed="81"/>
            <rFont val="Tahoma"/>
            <charset val="1"/>
          </rPr>
          <t xml:space="preserve">Udělení patentu CZ 306733 dne 19.4.2017 s názvem: Doplněk stravy na bázi klikvy velkoplodé pro použití oddálení biochemického návratu karcinomu prostaty
</t>
        </r>
      </text>
    </comment>
    <comment ref="O34" authorId="0" shapeId="0">
      <text>
        <r>
          <rPr>
            <sz val="9"/>
            <color indexed="81"/>
            <rFont val="Tahoma"/>
            <charset val="1"/>
          </rPr>
          <t xml:space="preserve">Moravské urologické sympozium
</t>
        </r>
      </text>
    </comment>
    <comment ref="M35" authorId="0" shapeId="0">
      <text>
        <r>
          <rPr>
            <sz val="9"/>
            <color indexed="81"/>
            <rFont val="Tahoma"/>
            <charset val="1"/>
          </rPr>
          <t xml:space="preserve">Česká gynekologie – prof. MUDr. Radovan Pilka, Ph.D. , Česká gynekologie – MUDr. Jan Vodička , Česká gynekologie – prof. MUDr. Marek Ľubušký, Ph.D. ,
 Porodnictví Gynekologie – prof. MUDr. Marek Ľubušký, Ph.D. dakční rady
 Gynekolog – prof. MUDr. Milan Kudela, CSc.
</t>
        </r>
      </text>
    </comment>
    <comment ref="O35" authorId="0" shapeId="0">
      <text>
        <r>
          <rPr>
            <sz val="9"/>
            <color indexed="81"/>
            <rFont val="Tahoma"/>
            <charset val="1"/>
          </rPr>
          <t xml:space="preserve">9. Moravská konference FETOMATERNÁLNÍ MEDICÍNY s mezinárodní účastí, 38. celostátní konference Sekce ultrazvukové diagnostiky ČGPS ČLS JEP
Brno,  XXVI. konference Sekce gynekologické endoskopie ČGPS ČLS JEP 2017, IV. spoločná konferencia SGPS SLS a ČGPS ČLS JEP
WORKSHOPY: 
1.  Bratislava, 25. 5. 2017, Screening růstové restrikce plodu ve 36. týdnu - diagnostika, management
2. Brno, 6. 10. 2017, KURZ Sekce ultrazvukové diagnostiky ČGPS ČLS JEP, RŮSTOVÁ RESTRIKCE PLODU, PREEKLAMPSIE, PŘEDČASNÝ POROD (screening, prevence, predikce, diagnostika a management) - spolupráce ambulantního gynekologa a porodnice
3. Olomouc, 24. 11. 2017, The Fetal Medicine Foundation (FMF) certifikovaný kurz „Screening vrozených vad plodu“ 
4. Praha, 6. 12. 2017, The preeklampsia screening in the 1st, 2nd and 3rd trimester PlGF + sFlt-1
5. Praha, 8. 12. 2017, CERTIFIKOVANÝ KURZ ČGPS ČLS JEP „Dopplerovské hodnocení průtoku ve fetálních a placentárních cévách“ a „Prenatální péče o vícečetná těhotenství“
6.    Olomouc, 19. 6. 2017 Kurz samostatného vedení porodu pro porodní asistentky
7.  Olomouc, 27. 10. 2017 – Robotická chirurgie v gynekologii, Laparoskopie (Aeskulap akademie) 
</t>
        </r>
      </text>
    </comment>
    <comment ref="M36" authorId="0" shapeId="0">
      <text>
        <r>
          <rPr>
            <sz val="9"/>
            <color indexed="81"/>
            <rFont val="Tahoma"/>
            <charset val="1"/>
          </rPr>
          <t xml:space="preserve">prof. Řehák - Česká a Slovenská Oftalmologie a Czech and Slovak Ophthalmology
</t>
        </r>
      </text>
    </comment>
    <comment ref="N36" authorId="0" shapeId="0">
      <text>
        <r>
          <rPr>
            <sz val="9"/>
            <color indexed="81"/>
            <rFont val="Tahoma"/>
            <charset val="1"/>
          </rPr>
          <t xml:space="preserve">prof. Jiří Řehák, CSc., FEBO získal Cenu děkana LF UP
</t>
        </r>
      </text>
    </comment>
    <comment ref="O36" authorId="0" shapeId="0">
      <text>
        <r>
          <rPr>
            <sz val="9"/>
            <color indexed="81"/>
            <rFont val="Tahoma"/>
            <charset val="1"/>
          </rPr>
          <t xml:space="preserve">Olomoucké oftalmologické semináře, 18. VEJDOVSKÉHO OLOMOUCKÝ VĚDECKÝ DEN, 18. sympozium DIABETES MELLITUS OČNÍ KOMPLIKACE, 8. ZIRMŮV OLOMOUCKÝ DISKUZNÍ DEN
</t>
        </r>
      </text>
    </comment>
    <comment ref="M37" authorId="0" shapeId="0">
      <text>
        <r>
          <rPr>
            <sz val="9"/>
            <color indexed="81"/>
            <rFont val="Tahoma"/>
            <charset val="1"/>
          </rPr>
          <t xml:space="preserve">Prof. MUDr. Ivo Stárek, CSc. - Otoneurologie a foniatrie ČLS J. E. Purkyně
</t>
        </r>
      </text>
    </comment>
    <comment ref="O37" authorId="0" shapeId="0">
      <text>
        <r>
          <rPr>
            <sz val="9"/>
            <color indexed="81"/>
            <rFont val="Tahoma"/>
            <charset val="1"/>
          </rPr>
          <t xml:space="preserve">Olomoucké Otolaryngologické Odpoledne
</t>
        </r>
      </text>
    </comment>
    <comment ref="M39" authorId="0" shapeId="0">
      <text>
        <r>
          <rPr>
            <sz val="9"/>
            <color indexed="81"/>
            <rFont val="Tahoma"/>
            <charset val="1"/>
          </rPr>
          <t xml:space="preserve">prof. MUDr. Jindřich Pazdera CSc. - Biomedical Papers, Journal of Craniomaxillofacial Surgery 
</t>
        </r>
      </text>
    </comment>
    <comment ref="O39" authorId="0" shapeId="0">
      <text>
        <r>
          <rPr>
            <sz val="9"/>
            <color indexed="81"/>
            <rFont val="Tahoma"/>
            <charset val="1"/>
          </rPr>
          <t xml:space="preserve">XX. Olomoucké onkologické dny
</t>
        </r>
      </text>
    </comment>
    <comment ref="M40" authorId="0" shapeId="0">
      <text>
        <r>
          <rPr>
            <sz val="9"/>
            <color indexed="81"/>
            <rFont val="Tahoma"/>
            <charset val="1"/>
          </rPr>
          <t xml:space="preserve">Česká stomatologie a Praktické zubní lékařství – doc. MUDr. M. Špidlen, Ph.D. člen redakční rady
Dental and Medical Problems (Wroclaw) – prof. MUDr. Milan Kamínek, DrSc.  člen redakční rady
European Journal of Orthodontics - prof. Piotr Fudalej, DDS, Ph.D. Member of editorial boards
LKS – člen redakční rady MDDr. Radovan Žižka, Ph.D.
Ortodoncie – odborný časopis České ortodontické společnosti
- vedoucí redakční rady doc. MUDr. M. Špidlen, Ph.D.
- členové redakční rady prof. MUDr. M. Kamínek, DrSc., prof. P. Fudalej, DDS, Ph.D., MUDr. M. Koťová, Ph.D., MUDr. I. Marek, Ph.D., MUDr. M.Stehlíková, MUDr. M. Štefková,CSc.
</t>
        </r>
      </text>
    </comment>
    <comment ref="N40" authorId="0" shapeId="0">
      <text>
        <r>
          <rPr>
            <sz val="9"/>
            <color indexed="81"/>
            <rFont val="Tahoma"/>
            <charset val="1"/>
          </rPr>
          <t xml:space="preserve">Osobnost české stomatologie doc. MUDr. Květoslavě Novákové, CSc.
</t>
        </r>
      </text>
    </comment>
    <comment ref="O40" authorId="0" shapeId="0">
      <text>
        <r>
          <rPr>
            <sz val="9"/>
            <color indexed="81"/>
            <rFont val="Tahoma"/>
            <charset val="1"/>
          </rPr>
          <t xml:space="preserve">1. Konference stomatologů „Úsměv 017“, projekt „Ve zdravé Olomouci zdravý zub“, 3. Stomatologická konference „Víme, jak na zubní kaz“, Český den zdravých zubů 
</t>
        </r>
      </text>
    </comment>
    <comment ref="M41" authorId="0" shapeId="0">
      <text>
        <r>
          <rPr>
            <sz val="9"/>
            <color indexed="81"/>
            <rFont val="Tahoma"/>
            <charset val="1"/>
          </rPr>
          <t xml:space="preserve">doc. RNDr. Peter Ondra, CSc.
- Československá patologie a soudní lékařství
- Gnosis Medica
MUDr. Martin Dobiáš, Ph.D.
- Gnosis Medica
MUDr. Marek Vitovják
- Československá patologie a soudní lékařství 
</t>
        </r>
      </text>
    </comment>
    <comment ref="O41" authorId="0" shapeId="0">
      <text>
        <r>
          <rPr>
            <sz val="9"/>
            <color indexed="81"/>
            <rFont val="Tahoma"/>
            <charset val="1"/>
          </rPr>
          <t xml:space="preserve">XIX. Rozmaričovy soudně lékařské pracovní dny s mezinárodní účastí
</t>
        </r>
      </text>
    </comment>
    <comment ref="M42" authorId="0" shapeId="0">
      <text>
        <r>
          <rPr>
            <sz val="9"/>
            <color indexed="81"/>
            <rFont val="Tahoma"/>
            <charset val="1"/>
          </rPr>
          <t xml:space="preserve"> prof. MUDr. Vladimír Janout, CSc.,- Central European Journal of Public Health
MUDr. Jana Vlčková, Ph.D. - Epidemiologie, mikrobiologie, imunologie
</t>
        </r>
      </text>
    </comment>
    <comment ref="M43" authorId="0" shapeId="0">
      <text>
        <r>
          <rPr>
            <sz val="9"/>
            <color indexed="81"/>
            <rFont val="Tahoma"/>
            <charset val="1"/>
          </rPr>
          <t xml:space="preserve">doc. PhDr. Kateřina Ivanová, Ph.D., Kontakt, Psychosom, Central European Journal of Nursing and Midwifery, PhDr. Mgr. Miloslav Klugar, Ph.D.
The JBI Database of Systematic Reviews and Implementation Reports,   
Journal of Nursing Referencia –
</t>
        </r>
      </text>
    </comment>
    <comment ref="N43" authorId="0" shapeId="0">
      <text>
        <r>
          <rPr>
            <sz val="9"/>
            <color indexed="81"/>
            <rFont val="Tahoma"/>
            <charset val="1"/>
          </rPr>
          <t xml:space="preserve">PhDr. Mgr. Miloslav Klugar, Ph.D.
University of Adelaide, Faculty of Health and Medical Sciences, School of Public Health obnoven čestný titul Adjunct Associate Professor, člen metodologické mezinárodní skupiny JBI Adeladie GRADE 
</t>
        </r>
      </text>
    </comment>
    <comment ref="O43" authorId="0" shapeId="0">
      <text>
        <r>
          <rPr>
            <sz val="9"/>
            <color indexed="81"/>
            <rFont val="Tahoma"/>
            <charset val="1"/>
          </rPr>
          <t xml:space="preserve">XXII. kongresu České společnosti hyperbarické a letecké medicíny,"Public Health capacity development in V4 countries"
</t>
        </r>
      </text>
    </comment>
    <comment ref="N44" authorId="0" shapeId="0">
      <text>
        <r>
          <rPr>
            <sz val="9"/>
            <color indexed="81"/>
            <rFont val="Tahoma"/>
            <charset val="1"/>
          </rPr>
          <t xml:space="preserve"> Bronzová medaile za zásluhy o rozvoj univerzity Palackého -  prof.MUDr.Milan Raška, Ph.D., Cena za nejlepší poster z našeho pracoviště - Konigova N.  
Cena děkana za studentskou práci: Mgr. Schneiderová Petra 
</t>
        </r>
      </text>
    </comment>
    <comment ref="O44" authorId="0" shapeId="0">
      <text>
        <r>
          <rPr>
            <sz val="9"/>
            <color indexed="81"/>
            <rFont val="Tahoma"/>
            <charset val="1"/>
          </rPr>
          <t>11th East-West Immunogenetics Conference, Konference Lymeská Borrelióza
worshop „Pathway-based gene expression data analysis„, worshop „NGS data quality assessment, handling and alignment &amp; transcriptomics analysis“, 10th Symposium on Advances in Molecular Hematology3</t>
        </r>
      </text>
    </comment>
    <comment ref="M45" authorId="0" shapeId="0">
      <text>
        <r>
          <rPr>
            <sz val="9"/>
            <color indexed="81"/>
            <rFont val="Tahoma"/>
            <charset val="1"/>
          </rPr>
          <t xml:space="preserve">prof. MUDr. Martin Procházka, Ph.D. -Gynekolog
Gynekologie a porodnictví 
</t>
        </r>
      </text>
    </comment>
    <comment ref="O47" authorId="0" shapeId="0">
      <text>
        <r>
          <rPr>
            <sz val="9"/>
            <color indexed="81"/>
            <rFont val="Tahoma"/>
            <charset val="1"/>
          </rPr>
          <t>XIII. DIAGNOSTIC, PREDICTIVE AND EXPERIMENTAL ONCOLOGY DAYS
2nd Annual BipoSpot Conference</t>
        </r>
      </text>
    </comment>
  </commentList>
</comments>
</file>

<file path=xl/sharedStrings.xml><?xml version="1.0" encoding="utf-8"?>
<sst xmlns="http://schemas.openxmlformats.org/spreadsheetml/2006/main" count="592" uniqueCount="218">
  <si>
    <t>Klinika, ústav, centrum</t>
  </si>
  <si>
    <t>Souhrn úvazků</t>
  </si>
  <si>
    <t>Z toho úvazky na grantových projektech</t>
  </si>
  <si>
    <t>Fyzický/přepočtený počet profesorů</t>
  </si>
  <si>
    <t>Fyzický /přepočtený počet docentů</t>
  </si>
  <si>
    <t>Průměr objemu grantových prostředků  za poslední 2 roky</t>
  </si>
  <si>
    <t>Ústav lékařské biofyziky</t>
  </si>
  <si>
    <t>Ústav biologie</t>
  </si>
  <si>
    <t>Ústav normální anatomie</t>
  </si>
  <si>
    <t>Ústav histologie a embryologie</t>
  </si>
  <si>
    <t>Ústav lékařské chemie a biochemie</t>
  </si>
  <si>
    <t>Laboratoř buněčných kultur</t>
  </si>
  <si>
    <t>Ústav fyziologie</t>
  </si>
  <si>
    <t>Ústav mikrobiologie</t>
  </si>
  <si>
    <t>Ústav klinické a molekulární patologie</t>
  </si>
  <si>
    <t>Ústav patologické fyziologie</t>
  </si>
  <si>
    <t>Ústav farmakologie</t>
  </si>
  <si>
    <t>I.interní klinika - kardiologická</t>
  </si>
  <si>
    <t>II.interní klinika - gastro-enterologická a hepatologická</t>
  </si>
  <si>
    <t>Klinika pracovního lékařství</t>
  </si>
  <si>
    <t>Klinika plicních nemocí a tuberkulózy</t>
  </si>
  <si>
    <t>Hemato-onkologická klinika</t>
  </si>
  <si>
    <t>III.interní klinika - nefrologická, revmatologická a endokrinologická</t>
  </si>
  <si>
    <t>Centrum pro výuku infekčního lékařství</t>
  </si>
  <si>
    <t>Radiologická klinika</t>
  </si>
  <si>
    <t>Klinika nukleární medicíny</t>
  </si>
  <si>
    <t>Onkologická klinika</t>
  </si>
  <si>
    <t xml:space="preserve">Neurologická klinika </t>
  </si>
  <si>
    <t>Klinika psychiatrie</t>
  </si>
  <si>
    <t>Dětská klinika</t>
  </si>
  <si>
    <t>Klinika chorob kožních a pohlavních</t>
  </si>
  <si>
    <t>I.chirurgická klinika</t>
  </si>
  <si>
    <t>Klinika anesteziologie, resuscitace a intenzivní medicíny</t>
  </si>
  <si>
    <t>Neurochirurgická klinika</t>
  </si>
  <si>
    <t>Centrum pro výuku urgentní medicíny</t>
  </si>
  <si>
    <t>II.chirurgická klinika - cévně-transplantační</t>
  </si>
  <si>
    <t>Ortopedická klinika</t>
  </si>
  <si>
    <t>Klinika tělovýchovného lékařství a kardiovaskulární rehabilitace</t>
  </si>
  <si>
    <t>Urologická klinika</t>
  </si>
  <si>
    <t>Porodnicko-gynekologická klinika</t>
  </si>
  <si>
    <t>Oční klinika</t>
  </si>
  <si>
    <t>Otorynolaryngologická klinika</t>
  </si>
  <si>
    <t>Kardiochirurgická klinika</t>
  </si>
  <si>
    <t>Klinika ústní, čelistní a obličejové chirurgie</t>
  </si>
  <si>
    <t>Klinika zubního lékařství</t>
  </si>
  <si>
    <t>Ústav soudního lékařství a medicínského práva</t>
  </si>
  <si>
    <t>Ústav preventivního lékařství</t>
  </si>
  <si>
    <t>Ústav imunologie</t>
  </si>
  <si>
    <t>Centrum pro výuku cizích jazyků</t>
  </si>
  <si>
    <t xml:space="preserve"> </t>
  </si>
  <si>
    <t>Centrální prostředky</t>
  </si>
  <si>
    <t xml:space="preserve">Ústav molekulární a translační medicíny </t>
  </si>
  <si>
    <t>Členství v redakčních radách časopisů (impaktovaných a recenzovaných - název časopisu + jméno člena)</t>
  </si>
  <si>
    <t>Organizace nadregionálního, celostátního a  mezinárodního workshopu, sjezdu, kongresu (slovně - název akce)</t>
  </si>
  <si>
    <t>Fyzický /přepočtený počet postdoktorandů (Ph.D.)</t>
  </si>
  <si>
    <t xml:space="preserve">Ústav lékařské genetiky  </t>
  </si>
  <si>
    <t>Ústav sociálního lékařství a veřejného zdravotnictví</t>
  </si>
  <si>
    <t xml:space="preserve">  </t>
  </si>
  <si>
    <t>Centrum telemedicíny, simulátorů a praktických dovedností</t>
  </si>
  <si>
    <t>Mobilita pracovníků v roce 2017 (stáž trvající kontinuálně 4 týdny a více - počet pracovníků)</t>
  </si>
  <si>
    <t>Počet studentů DSP (1. - 4. rok studia) v roce 2017</t>
  </si>
  <si>
    <t>Počet studentů, kteří v  roce 2017 obhájili DP (dle pracoviště školitele)</t>
  </si>
  <si>
    <t>Počet studentů SVOČ v roce 2017</t>
  </si>
  <si>
    <t>Významná ocenění v oblasti VaV v roce 2017 (slovně popsat ocenění)</t>
  </si>
  <si>
    <t>Počet bodů RIV za roky 2010 - 2014</t>
  </si>
  <si>
    <t>1</t>
  </si>
  <si>
    <t>3</t>
  </si>
  <si>
    <t>7</t>
  </si>
  <si>
    <t>9</t>
  </si>
  <si>
    <t>10</t>
  </si>
  <si>
    <t>6</t>
  </si>
  <si>
    <t>5</t>
  </si>
  <si>
    <t>2</t>
  </si>
  <si>
    <t>4</t>
  </si>
  <si>
    <t>14</t>
  </si>
  <si>
    <t>0</t>
  </si>
  <si>
    <t xml:space="preserve">1 </t>
  </si>
  <si>
    <t>12</t>
  </si>
  <si>
    <t>11</t>
  </si>
  <si>
    <t>11,45</t>
  </si>
  <si>
    <t>7,70</t>
  </si>
  <si>
    <t>1/1</t>
  </si>
  <si>
    <t>8/6,15</t>
  </si>
  <si>
    <t>13,55</t>
  </si>
  <si>
    <t>8,10</t>
  </si>
  <si>
    <t>6/5,20</t>
  </si>
  <si>
    <t>13,95</t>
  </si>
  <si>
    <t>3/2,60</t>
  </si>
  <si>
    <t>5/3,25</t>
  </si>
  <si>
    <t>9,00</t>
  </si>
  <si>
    <t>4,65</t>
  </si>
  <si>
    <t>1/0,50</t>
  </si>
  <si>
    <t>5/4,50</t>
  </si>
  <si>
    <t>24,75</t>
  </si>
  <si>
    <t>17,63</t>
  </si>
  <si>
    <t>3/2,10</t>
  </si>
  <si>
    <t>5/5</t>
  </si>
  <si>
    <t>6/5,30</t>
  </si>
  <si>
    <t>5,7</t>
  </si>
  <si>
    <t>11,65</t>
  </si>
  <si>
    <t>5,35</t>
  </si>
  <si>
    <t>3/1,65</t>
  </si>
  <si>
    <t>7/5,30</t>
  </si>
  <si>
    <t>17,65</t>
  </si>
  <si>
    <t>14,35</t>
  </si>
  <si>
    <t>1/0,95</t>
  </si>
  <si>
    <t>3/1,95</t>
  </si>
  <si>
    <t>9/5,60</t>
  </si>
  <si>
    <t>10,00</t>
  </si>
  <si>
    <t>3,95</t>
  </si>
  <si>
    <t>1/0,90</t>
  </si>
  <si>
    <t>5/4,35</t>
  </si>
  <si>
    <t>15,65</t>
  </si>
  <si>
    <t>11,50</t>
  </si>
  <si>
    <t>2/2</t>
  </si>
  <si>
    <t>8/5,45</t>
  </si>
  <si>
    <t>3,50</t>
  </si>
  <si>
    <t>1/0,60</t>
  </si>
  <si>
    <t>1/0,30</t>
  </si>
  <si>
    <t>3/1,90</t>
  </si>
  <si>
    <t>4,70</t>
  </si>
  <si>
    <t>0,20</t>
  </si>
  <si>
    <t>1/0,75</t>
  </si>
  <si>
    <t>1/0,20</t>
  </si>
  <si>
    <t>1,25</t>
  </si>
  <si>
    <t>4,40</t>
  </si>
  <si>
    <t>8,50</t>
  </si>
  <si>
    <t>0,60</t>
  </si>
  <si>
    <t>3/1,60</t>
  </si>
  <si>
    <t>5/1</t>
  </si>
  <si>
    <t>9/1,60</t>
  </si>
  <si>
    <t>4/2,90</t>
  </si>
  <si>
    <t>4/1,50</t>
  </si>
  <si>
    <t>2,45</t>
  </si>
  <si>
    <t>10/1,45</t>
  </si>
  <si>
    <t>3,70</t>
  </si>
  <si>
    <t>0,80</t>
  </si>
  <si>
    <t>2/1,10</t>
  </si>
  <si>
    <t>4/0,90</t>
  </si>
  <si>
    <t>2/0,70</t>
  </si>
  <si>
    <t>1,65</t>
  </si>
  <si>
    <t>1/0,25</t>
  </si>
  <si>
    <t>2/0,25</t>
  </si>
  <si>
    <t>6,90</t>
  </si>
  <si>
    <t>3,40</t>
  </si>
  <si>
    <t>3/1,05</t>
  </si>
  <si>
    <t>3/1,2</t>
  </si>
  <si>
    <t>6/1,20</t>
  </si>
  <si>
    <t>12,95</t>
  </si>
  <si>
    <t>6,40</t>
  </si>
  <si>
    <t>3/2,85</t>
  </si>
  <si>
    <t>2/0,45</t>
  </si>
  <si>
    <t>6/1,90</t>
  </si>
  <si>
    <t>7,25</t>
  </si>
  <si>
    <t>2/1,75</t>
  </si>
  <si>
    <t>1/0,1</t>
  </si>
  <si>
    <t>5/3,40</t>
  </si>
  <si>
    <t>11,00</t>
  </si>
  <si>
    <t>2,65</t>
  </si>
  <si>
    <t>3/2,50</t>
  </si>
  <si>
    <t>7/3,55</t>
  </si>
  <si>
    <t>3,10</t>
  </si>
  <si>
    <t>2/1,45</t>
  </si>
  <si>
    <t>7,95</t>
  </si>
  <si>
    <t>7/1,50</t>
  </si>
  <si>
    <t>12/1,80</t>
  </si>
  <si>
    <t>2,80</t>
  </si>
  <si>
    <t>0,10</t>
  </si>
  <si>
    <t>1/0,10</t>
  </si>
  <si>
    <t>3/0,60</t>
  </si>
  <si>
    <t>1,40</t>
  </si>
  <si>
    <t>4/1</t>
  </si>
  <si>
    <t>0,40</t>
  </si>
  <si>
    <t>1,45</t>
  </si>
  <si>
    <t>1/0,45</t>
  </si>
  <si>
    <t>5,30</t>
  </si>
  <si>
    <t>1,30</t>
  </si>
  <si>
    <t>1/0,80</t>
  </si>
  <si>
    <t>1/0,70</t>
  </si>
  <si>
    <t>2,30</t>
  </si>
  <si>
    <t>3,75</t>
  </si>
  <si>
    <t>3/1,15</t>
  </si>
  <si>
    <t>5/1,50</t>
  </si>
  <si>
    <t>12,10</t>
  </si>
  <si>
    <t>4/2,85</t>
  </si>
  <si>
    <t>4/0,60</t>
  </si>
  <si>
    <t>3,08</t>
  </si>
  <si>
    <t>3/0,75</t>
  </si>
  <si>
    <t>2,70</t>
  </si>
  <si>
    <t>5/1,60</t>
  </si>
  <si>
    <t>1,05</t>
  </si>
  <si>
    <t>0,45</t>
  </si>
  <si>
    <t>10,20</t>
  </si>
  <si>
    <t>0,70</t>
  </si>
  <si>
    <t>4/1,60</t>
  </si>
  <si>
    <t>35,95</t>
  </si>
  <si>
    <t>2,85</t>
  </si>
  <si>
    <t>3/2,05</t>
  </si>
  <si>
    <t>15/7,50</t>
  </si>
  <si>
    <t>1,60</t>
  </si>
  <si>
    <t>6,20</t>
  </si>
  <si>
    <t>3/3</t>
  </si>
  <si>
    <t>7,10</t>
  </si>
  <si>
    <t>1,4</t>
  </si>
  <si>
    <t>17,30</t>
  </si>
  <si>
    <t>15,55</t>
  </si>
  <si>
    <t>2/1</t>
  </si>
  <si>
    <t>9/7,45</t>
  </si>
  <si>
    <t>3,35</t>
  </si>
  <si>
    <t>50,00</t>
  </si>
  <si>
    <t>90,16</t>
  </si>
  <si>
    <t>85,76</t>
  </si>
  <si>
    <t>40/35</t>
  </si>
  <si>
    <t>2,15</t>
  </si>
  <si>
    <t>1,00</t>
  </si>
  <si>
    <t>1,015</t>
  </si>
  <si>
    <t>2,00</t>
  </si>
  <si>
    <t>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</si>
</sst>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name val="Calibri"/>
      <family val="2"/>
      <charset val="238"/>
    </font>
    <font>
      <sz val="8"/>
      <name val="Calibri"/>
      <family val="2"/>
      <charset val="238"/>
    </font>
    <font>
      <sz val="11"/>
      <color theme="1"/>
      <name val="Calibri"/>
      <family val="2"/>
      <charset val="238"/>
      <scheme val="minor"/>
    </font>
    <font>
      <sz val="11"/>
      <name val="Calibri"/>
      <family val="2"/>
      <charset val="238"/>
      <scheme val="minor"/>
    </font>
    <font>
      <vertAlign val="superscript"/>
      <sz val="11"/>
      <color theme="1"/>
      <name val="Calibri"/>
      <family val="2"/>
      <charset val="238"/>
      <scheme val="minor"/>
    </font>
    <font>
      <b/>
      <sz val="12"/>
      <color theme="1"/>
      <name val="Calibri"/>
      <family val="2"/>
      <charset val="238"/>
      <scheme val="minor"/>
    </font>
    <font>
      <sz val="11"/>
      <color theme="1"/>
      <name val="Calibri"/>
      <family val="2"/>
      <charset val="238"/>
    </font>
    <font>
      <sz val="9"/>
      <color indexed="81"/>
      <name val="Tahoma"/>
      <charset val="1"/>
    </font>
    <font>
      <sz val="9"/>
      <color indexed="81"/>
      <name val="Tahoma"/>
      <family val="2"/>
      <charset val="238"/>
    </font>
  </fonts>
  <fills count="9">
    <fill>
      <patternFill patternType="none"/>
    </fill>
    <fill>
      <patternFill patternType="gray125"/>
    </fill>
    <fill>
      <patternFill patternType="solid">
        <fgColor indexed="1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bgColor indexed="64"/>
      </patternFill>
    </fill>
    <fill>
      <patternFill patternType="solid">
        <fgColor theme="0"/>
        <bgColor indexed="64"/>
      </patternFill>
    </fill>
    <fill>
      <patternFill patternType="solid">
        <fgColor rgb="FFE6B8B7"/>
        <bgColor rgb="FFE6B8B7"/>
      </patternFill>
    </fill>
    <fill>
      <patternFill patternType="solid">
        <fgColor rgb="FFF2DCDB"/>
        <bgColor rgb="FFF2DCDB"/>
      </patternFill>
    </fill>
  </fills>
  <borders count="3">
    <border>
      <left/>
      <right/>
      <top/>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rgb="FFFFFFFF"/>
      </left>
      <right/>
      <top style="thin">
        <color rgb="FFFFFFFF"/>
      </top>
      <bottom style="thin">
        <color rgb="FFFFFFFF"/>
      </bottom>
      <diagonal/>
    </border>
  </borders>
  <cellStyleXfs count="2">
    <xf numFmtId="0" fontId="0" fillId="0" borderId="0"/>
    <xf numFmtId="0" fontId="3" fillId="0" borderId="1"/>
  </cellStyleXfs>
  <cellXfs count="30">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Border="1"/>
    <xf numFmtId="0" fontId="0" fillId="0" borderId="0" xfId="0" applyFill="1" applyBorder="1"/>
    <xf numFmtId="0" fontId="0" fillId="2" borderId="0" xfId="0" applyFill="1"/>
    <xf numFmtId="0" fontId="1" fillId="0" borderId="0" xfId="0" applyFont="1" applyFill="1" applyAlignment="1">
      <alignment horizontal="center" vertical="center" wrapText="1"/>
    </xf>
    <xf numFmtId="49" fontId="0" fillId="0" borderId="0" xfId="0" applyNumberFormat="1" applyAlignment="1">
      <alignment horizontal="right"/>
    </xf>
    <xf numFmtId="0" fontId="4" fillId="0" borderId="0" xfId="0" applyFont="1" applyAlignment="1">
      <alignment horizontal="center" vertical="center" wrapText="1"/>
    </xf>
    <xf numFmtId="0" fontId="0" fillId="0" borderId="0" xfId="0" applyFill="1"/>
    <xf numFmtId="0" fontId="0" fillId="3" borderId="0" xfId="0" applyFill="1"/>
    <xf numFmtId="0" fontId="4" fillId="5" borderId="0" xfId="0" applyFont="1" applyFill="1" applyAlignment="1">
      <alignment horizontal="center" vertical="center" wrapText="1"/>
    </xf>
    <xf numFmtId="0" fontId="4" fillId="0" borderId="0" xfId="0" applyFont="1"/>
    <xf numFmtId="0" fontId="0" fillId="4" borderId="0" xfId="0" applyFill="1"/>
    <xf numFmtId="0" fontId="0" fillId="6" borderId="0" xfId="0" applyFill="1"/>
    <xf numFmtId="0" fontId="0" fillId="6" borderId="0" xfId="0" applyFill="1" applyBorder="1"/>
    <xf numFmtId="0" fontId="0" fillId="6" borderId="0" xfId="0" applyFont="1" applyFill="1" applyBorder="1"/>
    <xf numFmtId="49" fontId="0" fillId="6" borderId="0" xfId="0" applyNumberFormat="1" applyFont="1" applyFill="1" applyBorder="1" applyAlignment="1">
      <alignment horizontal="right"/>
    </xf>
    <xf numFmtId="0" fontId="4" fillId="3" borderId="0" xfId="0" applyFont="1" applyFill="1" applyBorder="1"/>
    <xf numFmtId="0" fontId="5" fillId="0" borderId="0" xfId="0" applyFont="1"/>
    <xf numFmtId="2" fontId="6" fillId="0" borderId="0" xfId="0" applyNumberFormat="1" applyFont="1" applyBorder="1"/>
    <xf numFmtId="4" fontId="0" fillId="0" borderId="0" xfId="0" applyNumberFormat="1" applyFill="1" applyBorder="1"/>
    <xf numFmtId="4" fontId="6" fillId="0" borderId="0" xfId="0" applyNumberFormat="1" applyFont="1" applyFill="1" applyBorder="1"/>
    <xf numFmtId="3" fontId="0" fillId="0" borderId="0" xfId="0" applyNumberFormat="1" applyAlignment="1">
      <alignment horizontal="right"/>
    </xf>
    <xf numFmtId="1" fontId="7" fillId="7" borderId="2" xfId="0" applyNumberFormat="1" applyFont="1" applyFill="1" applyBorder="1" applyAlignment="1">
      <alignment horizontal="right"/>
    </xf>
    <xf numFmtId="1" fontId="7" fillId="8" borderId="2" xfId="0" applyNumberFormat="1" applyFont="1" applyFill="1" applyBorder="1" applyAlignment="1">
      <alignment horizontal="right"/>
    </xf>
    <xf numFmtId="0" fontId="7" fillId="7" borderId="2" xfId="0" applyNumberFormat="1" applyFont="1" applyFill="1" applyBorder="1" applyAlignment="1">
      <alignment horizontal="right"/>
    </xf>
    <xf numFmtId="0" fontId="7" fillId="8" borderId="2" xfId="0" applyNumberFormat="1" applyFont="1" applyFill="1" applyBorder="1" applyAlignment="1">
      <alignment horizontal="right"/>
    </xf>
    <xf numFmtId="49" fontId="0" fillId="0" borderId="0" xfId="0" applyNumberFormat="1" applyAlignment="1">
      <alignment horizontal="right"/>
    </xf>
    <xf numFmtId="3" fontId="0" fillId="0" borderId="0" xfId="0" applyNumberFormat="1" applyAlignment="1">
      <alignment horizontal="right"/>
    </xf>
  </cellXfs>
  <cellStyles count="2">
    <cellStyle name="Normální" xfId="0" builtinId="0"/>
    <cellStyle name="Styl 1" xfId="1"/>
  </cellStyles>
  <dxfs count="1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4" formatCode="#,##0.00"/>
      <fill>
        <patternFill patternType="none">
          <fgColor indexed="64"/>
          <bgColor indexed="65"/>
        </patternFill>
      </fill>
      <border diagonalUp="0" diagonalDown="0">
        <left/>
        <right/>
        <top/>
        <bottom/>
      </border>
    </dxf>
    <dxf>
      <numFmt numFmtId="3" formatCode="#,##0"/>
      <fill>
        <patternFill patternType="none">
          <fgColor indexed="64"/>
          <bgColor indexed="65"/>
        </patternFill>
      </fill>
      <alignment horizontal="right" vertical="bottom" textRotation="0" wrapText="0" indent="0" justifyLastLine="0" shrinkToFit="0" readingOrder="0"/>
    </dxf>
    <dxf>
      <numFmt numFmtId="30" formatCode="@"/>
      <fill>
        <patternFill patternType="none">
          <fgColor indexed="64"/>
          <bgColor indexed="65"/>
        </patternFill>
      </fill>
      <alignment horizontal="right" vertical="bottom" textRotation="0" wrapText="0" relativeIndent="0" justifyLastLine="0" shrinkToFit="0" readingOrder="0"/>
    </dxf>
    <dxf>
      <numFmt numFmtId="30" formatCode="@"/>
      <fill>
        <patternFill patternType="none">
          <fgColor indexed="64"/>
          <bgColor indexed="65"/>
        </patternFill>
      </fill>
      <alignment horizontal="right" vertical="bottom" textRotation="0" wrapText="0" indent="0" justifyLastLine="0" shrinkToFit="0" readingOrder="0"/>
    </dxf>
    <dxf>
      <numFmt numFmtId="30" formatCode="@"/>
      <fill>
        <patternFill patternType="none">
          <fgColor indexed="64"/>
          <bgColor indexed="65"/>
        </patternFill>
      </fill>
      <alignment horizontal="right" vertical="bottom" textRotation="0" wrapText="0" indent="0" justifyLastLine="0" shrinkToFit="0" readingOrder="0"/>
    </dxf>
    <dxf>
      <numFmt numFmtId="30" formatCode="@"/>
      <fill>
        <patternFill patternType="none">
          <fgColor indexed="64"/>
          <bgColor indexed="65"/>
        </patternFill>
      </fill>
      <alignment horizontal="right" vertical="bottom" textRotation="0" wrapText="0" indent="0" justifyLastLine="0" shrinkToFit="0" readingOrder="0"/>
    </dxf>
    <dxf>
      <numFmt numFmtId="30" formatCode="@"/>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alignment horizontal="center" vertical="center" textRotation="0" wrapText="1"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ulka1" displayName="Tabulka1" ref="A1:O50" totalsRowShown="0" headerRowDxfId="15" dataDxfId="14">
  <autoFilter ref="A1:O50"/>
  <tableColumns count="15">
    <tableColumn id="1" name="Klinika, ústav, centrum" dataDxfId="13"/>
    <tableColumn id="2" name="Souhrn úvazků" dataDxfId="12"/>
    <tableColumn id="3" name="Z toho úvazky na grantových projektech" dataDxfId="11"/>
    <tableColumn id="4" name="Fyzický/přepočtený počet profesorů" dataDxfId="10"/>
    <tableColumn id="5" name="Fyzický /přepočtený počet docentů" dataDxfId="9"/>
    <tableColumn id="7" name="Fyzický /přepočtený počet postdoktorandů (Ph.D.)" dataDxfId="8"/>
    <tableColumn id="22" name="Průměr objemu grantových prostředků  za poslední 2 roky" dataDxfId="7"/>
    <tableColumn id="6" name="Počet bodů RIV za roky 2010 - 2014" dataDxfId="6"/>
    <tableColumn id="25" name="Mobilita pracovníků v roce 2017 (stáž trvající kontinuálně 4 týdny a více - počet pracovníků)" dataDxfId="5"/>
    <tableColumn id="18" name="Počet studentů DSP (1. - 4. rok studia) v roce 2017" dataDxfId="4"/>
    <tableColumn id="19" name="Počet studentů, kteří v  roce 2017 obhájili DP (dle pracoviště školitele)" dataDxfId="3"/>
    <tableColumn id="20" name="Počet studentů SVOČ v roce 2017" dataDxfId="2"/>
    <tableColumn id="24" name="Členství v redakčních radách časopisů (impaktovaných a recenzovaných - název časopisu + jméno člena)" dataDxfId="1"/>
    <tableColumn id="15" name="Významná ocenění v oblasti VaV v roce 2017 (slovně popsat ocenění)"/>
    <tableColumn id="21" name="Organizace nadregionálního, celostátního a  mezinárodního workshopu, sjezdu, kongresu (slovně - název akce)" dataDxfId="0"/>
  </tableColumns>
  <tableStyleInfo name="TableStyleMedium10"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Q79"/>
  <sheetViews>
    <sheetView tabSelected="1" zoomScaleNormal="100" workbookViewId="0">
      <pane xSplit="1" topLeftCell="J1" activePane="topRight" state="frozen"/>
      <selection pane="topRight" activeCell="N24" sqref="N24"/>
    </sheetView>
  </sheetViews>
  <sheetFormatPr defaultRowHeight="15" x14ac:dyDescent="0.25"/>
  <cols>
    <col min="1" max="1" width="62.140625" customWidth="1"/>
    <col min="2" max="13" width="20.7109375" customWidth="1"/>
    <col min="14" max="14" width="21.5703125" customWidth="1"/>
    <col min="15" max="15" width="20.85546875" customWidth="1"/>
    <col min="16" max="16" width="20.7109375" customWidth="1"/>
  </cols>
  <sheetData>
    <row r="1" spans="1:17" s="1" customFormat="1" ht="122.25" customHeight="1" x14ac:dyDescent="0.25">
      <c r="A1" s="2" t="s">
        <v>0</v>
      </c>
      <c r="B1" s="2" t="s">
        <v>1</v>
      </c>
      <c r="C1" s="2" t="s">
        <v>2</v>
      </c>
      <c r="D1" s="2" t="s">
        <v>3</v>
      </c>
      <c r="E1" s="2" t="s">
        <v>4</v>
      </c>
      <c r="F1" s="2" t="s">
        <v>54</v>
      </c>
      <c r="G1" s="6" t="s">
        <v>5</v>
      </c>
      <c r="H1" s="6" t="s">
        <v>64</v>
      </c>
      <c r="I1" s="8" t="s">
        <v>59</v>
      </c>
      <c r="J1" s="8" t="s">
        <v>60</v>
      </c>
      <c r="K1" s="11" t="s">
        <v>61</v>
      </c>
      <c r="L1" s="8" t="s">
        <v>62</v>
      </c>
      <c r="M1" s="8" t="s">
        <v>52</v>
      </c>
      <c r="N1" s="8" t="s">
        <v>63</v>
      </c>
      <c r="O1" s="8" t="s">
        <v>53</v>
      </c>
    </row>
    <row r="2" spans="1:17" ht="15.75" x14ac:dyDescent="0.25">
      <c r="A2" t="s">
        <v>6</v>
      </c>
      <c r="B2" s="28" t="s">
        <v>79</v>
      </c>
      <c r="C2" s="28" t="s">
        <v>80</v>
      </c>
      <c r="D2" s="28" t="s">
        <v>81</v>
      </c>
      <c r="E2" s="28" t="s">
        <v>75</v>
      </c>
      <c r="F2" s="28" t="s">
        <v>82</v>
      </c>
      <c r="G2" s="23">
        <v>2163531.37</v>
      </c>
      <c r="H2" s="20">
        <v>915.99302810653978</v>
      </c>
      <c r="I2" s="7" t="s">
        <v>72</v>
      </c>
      <c r="J2" s="24">
        <v>7</v>
      </c>
      <c r="K2" s="7" t="s">
        <v>72</v>
      </c>
      <c r="L2" s="7" t="s">
        <v>65</v>
      </c>
      <c r="M2" s="7" t="s">
        <v>72</v>
      </c>
      <c r="N2" s="7" t="s">
        <v>72</v>
      </c>
      <c r="O2" s="7" t="s">
        <v>65</v>
      </c>
    </row>
    <row r="3" spans="1:17" ht="15.75" x14ac:dyDescent="0.25">
      <c r="A3" t="s">
        <v>7</v>
      </c>
      <c r="B3" s="28" t="s">
        <v>83</v>
      </c>
      <c r="C3" s="28" t="s">
        <v>84</v>
      </c>
      <c r="D3" s="28" t="s">
        <v>75</v>
      </c>
      <c r="E3" s="28" t="s">
        <v>81</v>
      </c>
      <c r="F3" s="28" t="s">
        <v>85</v>
      </c>
      <c r="G3" s="23">
        <v>7868462.79</v>
      </c>
      <c r="H3" s="20">
        <v>1975.3427317261217</v>
      </c>
      <c r="I3" s="7" t="s">
        <v>75</v>
      </c>
      <c r="J3" s="25">
        <v>1</v>
      </c>
      <c r="K3" s="7" t="s">
        <v>72</v>
      </c>
      <c r="L3" s="7" t="s">
        <v>75</v>
      </c>
      <c r="M3" s="7" t="s">
        <v>75</v>
      </c>
      <c r="N3" s="7" t="s">
        <v>66</v>
      </c>
      <c r="O3" s="7" t="s">
        <v>75</v>
      </c>
      <c r="P3" t="s">
        <v>49</v>
      </c>
      <c r="Q3" t="s">
        <v>57</v>
      </c>
    </row>
    <row r="4" spans="1:17" ht="15.75" x14ac:dyDescent="0.25">
      <c r="A4" t="s">
        <v>8</v>
      </c>
      <c r="B4" s="28" t="s">
        <v>86</v>
      </c>
      <c r="C4" s="28" t="s">
        <v>75</v>
      </c>
      <c r="D4" s="28" t="s">
        <v>75</v>
      </c>
      <c r="E4" s="28" t="s">
        <v>87</v>
      </c>
      <c r="F4" s="28" t="s">
        <v>88</v>
      </c>
      <c r="G4" s="23">
        <v>666500</v>
      </c>
      <c r="H4" s="20">
        <v>429.20362720402113</v>
      </c>
      <c r="I4" s="7" t="s">
        <v>75</v>
      </c>
      <c r="J4" s="24">
        <v>3</v>
      </c>
      <c r="K4" s="7" t="s">
        <v>75</v>
      </c>
      <c r="L4" s="7" t="s">
        <v>66</v>
      </c>
      <c r="M4" s="7" t="s">
        <v>65</v>
      </c>
      <c r="N4" s="7" t="s">
        <v>65</v>
      </c>
      <c r="O4" s="7" t="s">
        <v>65</v>
      </c>
    </row>
    <row r="5" spans="1:17" ht="15.75" x14ac:dyDescent="0.25">
      <c r="A5" t="s">
        <v>9</v>
      </c>
      <c r="B5" s="28" t="s">
        <v>89</v>
      </c>
      <c r="C5" s="28" t="s">
        <v>90</v>
      </c>
      <c r="D5" s="28" t="s">
        <v>81</v>
      </c>
      <c r="E5" s="28" t="s">
        <v>91</v>
      </c>
      <c r="F5" s="28" t="s">
        <v>92</v>
      </c>
      <c r="G5" s="23">
        <v>1225000</v>
      </c>
      <c r="H5" s="20">
        <v>265.06877023408629</v>
      </c>
      <c r="I5" s="7" t="s">
        <v>75</v>
      </c>
      <c r="J5" s="25">
        <v>0</v>
      </c>
      <c r="K5" s="7" t="s">
        <v>65</v>
      </c>
      <c r="L5" s="7" t="s">
        <v>75</v>
      </c>
      <c r="M5" s="7" t="s">
        <v>65</v>
      </c>
      <c r="N5" s="7" t="s">
        <v>75</v>
      </c>
      <c r="O5" s="7" t="s">
        <v>75</v>
      </c>
    </row>
    <row r="6" spans="1:17" ht="15.75" x14ac:dyDescent="0.25">
      <c r="A6" t="s">
        <v>10</v>
      </c>
      <c r="B6" s="28" t="s">
        <v>93</v>
      </c>
      <c r="C6" s="28" t="s">
        <v>94</v>
      </c>
      <c r="D6" s="28" t="s">
        <v>95</v>
      </c>
      <c r="E6" s="28" t="s">
        <v>96</v>
      </c>
      <c r="F6" s="28" t="s">
        <v>97</v>
      </c>
      <c r="G6" s="23">
        <v>14788029.220000001</v>
      </c>
      <c r="H6" s="20">
        <v>3894.1958359623441</v>
      </c>
      <c r="I6" s="7" t="s">
        <v>65</v>
      </c>
      <c r="J6" s="26">
        <v>7</v>
      </c>
      <c r="K6" s="7" t="s">
        <v>72</v>
      </c>
      <c r="L6" s="7" t="s">
        <v>65</v>
      </c>
      <c r="M6" s="7" t="s">
        <v>70</v>
      </c>
      <c r="N6" s="7" t="s">
        <v>75</v>
      </c>
      <c r="O6" s="7" t="s">
        <v>65</v>
      </c>
    </row>
    <row r="7" spans="1:17" x14ac:dyDescent="0.25">
      <c r="A7" t="s">
        <v>11</v>
      </c>
      <c r="B7" s="28" t="s">
        <v>75</v>
      </c>
      <c r="C7" s="28" t="s">
        <v>75</v>
      </c>
      <c r="D7" s="28" t="s">
        <v>75</v>
      </c>
      <c r="E7" s="28" t="s">
        <v>75</v>
      </c>
      <c r="F7" s="28" t="s">
        <v>75</v>
      </c>
      <c r="G7" s="23">
        <v>0</v>
      </c>
      <c r="H7" s="21"/>
      <c r="I7" s="7" t="s">
        <v>75</v>
      </c>
      <c r="J7" s="27">
        <v>0</v>
      </c>
      <c r="K7" s="7" t="s">
        <v>75</v>
      </c>
      <c r="L7" s="7" t="s">
        <v>75</v>
      </c>
      <c r="M7" s="7" t="s">
        <v>75</v>
      </c>
      <c r="N7" s="7" t="s">
        <v>75</v>
      </c>
      <c r="O7" s="7" t="s">
        <v>75</v>
      </c>
    </row>
    <row r="8" spans="1:17" ht="17.25" x14ac:dyDescent="0.25">
      <c r="A8" t="s">
        <v>12</v>
      </c>
      <c r="B8" s="28" t="s">
        <v>98</v>
      </c>
      <c r="C8" s="28" t="s">
        <v>75</v>
      </c>
      <c r="D8" s="28" t="s">
        <v>75</v>
      </c>
      <c r="E8" s="28" t="s">
        <v>81</v>
      </c>
      <c r="F8" s="28" t="s">
        <v>81</v>
      </c>
      <c r="G8" s="23">
        <v>0</v>
      </c>
      <c r="H8" s="22">
        <v>108.04755491548669</v>
      </c>
      <c r="I8" s="7" t="s">
        <v>75</v>
      </c>
      <c r="J8" s="26">
        <v>3</v>
      </c>
      <c r="K8" s="7" t="s">
        <v>75</v>
      </c>
      <c r="L8" s="7" t="s">
        <v>67</v>
      </c>
      <c r="M8" s="7" t="s">
        <v>72</v>
      </c>
      <c r="N8" s="7" t="s">
        <v>75</v>
      </c>
      <c r="O8" s="7" t="s">
        <v>75</v>
      </c>
      <c r="P8" s="19"/>
    </row>
    <row r="9" spans="1:17" ht="15.75" x14ac:dyDescent="0.25">
      <c r="A9" s="12" t="s">
        <v>13</v>
      </c>
      <c r="B9" s="28" t="s">
        <v>99</v>
      </c>
      <c r="C9" s="28" t="s">
        <v>100</v>
      </c>
      <c r="D9" s="28" t="s">
        <v>81</v>
      </c>
      <c r="E9" s="28" t="s">
        <v>101</v>
      </c>
      <c r="F9" s="28" t="s">
        <v>102</v>
      </c>
      <c r="G9" s="23">
        <v>2111162.0299999998</v>
      </c>
      <c r="H9" s="22">
        <v>1319.4709599266525</v>
      </c>
      <c r="I9" s="7" t="s">
        <v>75</v>
      </c>
      <c r="J9" s="27">
        <v>7</v>
      </c>
      <c r="K9" s="7" t="s">
        <v>72</v>
      </c>
      <c r="L9" s="7" t="s">
        <v>66</v>
      </c>
      <c r="M9" s="7" t="s">
        <v>66</v>
      </c>
      <c r="N9" s="7" t="s">
        <v>75</v>
      </c>
      <c r="O9" s="7" t="s">
        <v>73</v>
      </c>
    </row>
    <row r="10" spans="1:17" ht="15.75" x14ac:dyDescent="0.25">
      <c r="A10" t="s">
        <v>14</v>
      </c>
      <c r="B10" s="28" t="s">
        <v>103</v>
      </c>
      <c r="C10" s="28" t="s">
        <v>104</v>
      </c>
      <c r="D10" s="28" t="s">
        <v>105</v>
      </c>
      <c r="E10" s="28" t="s">
        <v>106</v>
      </c>
      <c r="F10" s="28" t="s">
        <v>107</v>
      </c>
      <c r="G10" s="23">
        <v>6050300.71</v>
      </c>
      <c r="H10" s="22">
        <v>880.62582582985499</v>
      </c>
      <c r="I10" s="7" t="s">
        <v>75</v>
      </c>
      <c r="J10" s="26">
        <v>11</v>
      </c>
      <c r="K10" s="7" t="s">
        <v>75</v>
      </c>
      <c r="L10" s="7" t="s">
        <v>68</v>
      </c>
      <c r="M10" s="7" t="s">
        <v>73</v>
      </c>
      <c r="N10" s="7" t="s">
        <v>75</v>
      </c>
      <c r="O10" s="7" t="s">
        <v>65</v>
      </c>
    </row>
    <row r="11" spans="1:17" ht="15.75" x14ac:dyDescent="0.25">
      <c r="A11" t="s">
        <v>15</v>
      </c>
      <c r="B11" s="28" t="s">
        <v>108</v>
      </c>
      <c r="C11" s="28" t="s">
        <v>109</v>
      </c>
      <c r="D11" s="28" t="s">
        <v>110</v>
      </c>
      <c r="E11" s="28" t="s">
        <v>91</v>
      </c>
      <c r="F11" s="28" t="s">
        <v>111</v>
      </c>
      <c r="G11" s="23">
        <v>820652.67</v>
      </c>
      <c r="H11" s="22">
        <f>891.323956472324+47.4358723531421</f>
        <v>938.75982882546612</v>
      </c>
      <c r="I11" s="7" t="s">
        <v>75</v>
      </c>
      <c r="J11" s="27">
        <v>3</v>
      </c>
      <c r="K11" s="7" t="s">
        <v>75</v>
      </c>
      <c r="L11" s="7" t="s">
        <v>75</v>
      </c>
      <c r="M11" s="7" t="s">
        <v>72</v>
      </c>
      <c r="N11" s="7" t="s">
        <v>65</v>
      </c>
      <c r="O11" s="7" t="s">
        <v>65</v>
      </c>
    </row>
    <row r="12" spans="1:17" ht="15.75" x14ac:dyDescent="0.25">
      <c r="A12" t="s">
        <v>16</v>
      </c>
      <c r="B12" s="28" t="s">
        <v>112</v>
      </c>
      <c r="C12" s="28" t="s">
        <v>113</v>
      </c>
      <c r="D12" s="28" t="s">
        <v>114</v>
      </c>
      <c r="E12" s="28" t="s">
        <v>81</v>
      </c>
      <c r="F12" s="28" t="s">
        <v>115</v>
      </c>
      <c r="G12" s="23">
        <v>6367680.8099999996</v>
      </c>
      <c r="H12" s="22">
        <v>843.20979603128478</v>
      </c>
      <c r="I12" s="7" t="s">
        <v>75</v>
      </c>
      <c r="J12" s="26">
        <v>2</v>
      </c>
      <c r="K12" s="7" t="s">
        <v>66</v>
      </c>
      <c r="L12" s="7" t="s">
        <v>67</v>
      </c>
      <c r="M12" s="7" t="s">
        <v>70</v>
      </c>
      <c r="N12" s="7" t="s">
        <v>66</v>
      </c>
      <c r="O12" s="7" t="s">
        <v>75</v>
      </c>
    </row>
    <row r="13" spans="1:17" ht="15.75" x14ac:dyDescent="0.25">
      <c r="A13" t="s">
        <v>17</v>
      </c>
      <c r="B13" s="28" t="s">
        <v>108</v>
      </c>
      <c r="C13" s="28" t="s">
        <v>116</v>
      </c>
      <c r="D13" s="28" t="s">
        <v>117</v>
      </c>
      <c r="E13" s="28" t="s">
        <v>118</v>
      </c>
      <c r="F13" s="28" t="s">
        <v>119</v>
      </c>
      <c r="G13" s="23">
        <v>2748000</v>
      </c>
      <c r="H13" s="22">
        <v>822.24323529556523</v>
      </c>
      <c r="I13" s="7" t="s">
        <v>75</v>
      </c>
      <c r="J13" s="27">
        <v>16</v>
      </c>
      <c r="K13" s="7" t="s">
        <v>66</v>
      </c>
      <c r="L13" s="7" t="s">
        <v>69</v>
      </c>
      <c r="M13" s="7" t="s">
        <v>68</v>
      </c>
      <c r="N13" s="7" t="s">
        <v>73</v>
      </c>
      <c r="O13" s="7" t="s">
        <v>71</v>
      </c>
    </row>
    <row r="14" spans="1:17" ht="15.75" x14ac:dyDescent="0.25">
      <c r="A14" t="s">
        <v>18</v>
      </c>
      <c r="B14" s="28" t="s">
        <v>120</v>
      </c>
      <c r="C14" s="28" t="s">
        <v>121</v>
      </c>
      <c r="D14" s="28" t="s">
        <v>75</v>
      </c>
      <c r="E14" s="28" t="s">
        <v>122</v>
      </c>
      <c r="F14" s="28" t="s">
        <v>123</v>
      </c>
      <c r="G14" s="23">
        <v>0</v>
      </c>
      <c r="H14" s="22">
        <v>181.48971895891765</v>
      </c>
      <c r="I14" s="7"/>
      <c r="J14" s="26">
        <v>2</v>
      </c>
      <c r="K14" s="7" t="s">
        <v>75</v>
      </c>
      <c r="L14" s="7" t="s">
        <v>66</v>
      </c>
      <c r="M14" s="7" t="s">
        <v>73</v>
      </c>
      <c r="N14" s="7" t="s">
        <v>75</v>
      </c>
      <c r="O14" s="7" t="s">
        <v>72</v>
      </c>
    </row>
    <row r="15" spans="1:17" ht="15.75" x14ac:dyDescent="0.25">
      <c r="A15" t="s">
        <v>19</v>
      </c>
      <c r="B15" s="28" t="s">
        <v>124</v>
      </c>
      <c r="C15" s="28" t="s">
        <v>121</v>
      </c>
      <c r="D15" s="28" t="s">
        <v>75</v>
      </c>
      <c r="E15" s="28" t="s">
        <v>122</v>
      </c>
      <c r="F15" s="28" t="s">
        <v>91</v>
      </c>
      <c r="G15" s="23">
        <v>0</v>
      </c>
      <c r="H15" s="22">
        <v>64.009241640401001</v>
      </c>
      <c r="I15" s="7" t="s">
        <v>75</v>
      </c>
      <c r="J15" s="27">
        <v>2</v>
      </c>
      <c r="K15" s="7" t="s">
        <v>65</v>
      </c>
      <c r="L15" s="7" t="s">
        <v>65</v>
      </c>
      <c r="M15" s="7" t="s">
        <v>65</v>
      </c>
      <c r="N15" s="7" t="s">
        <v>75</v>
      </c>
      <c r="O15" s="7" t="s">
        <v>65</v>
      </c>
    </row>
    <row r="16" spans="1:17" ht="15.75" x14ac:dyDescent="0.25">
      <c r="A16" t="s">
        <v>20</v>
      </c>
      <c r="B16" s="28" t="s">
        <v>125</v>
      </c>
      <c r="C16" s="28" t="s">
        <v>121</v>
      </c>
      <c r="D16" s="28" t="s">
        <v>81</v>
      </c>
      <c r="E16" s="28" t="s">
        <v>75</v>
      </c>
      <c r="F16" s="28" t="s">
        <v>217</v>
      </c>
      <c r="G16" s="23">
        <v>0</v>
      </c>
      <c r="H16" s="22">
        <v>349.54707080558728</v>
      </c>
      <c r="I16" s="7" t="s">
        <v>75</v>
      </c>
      <c r="J16" s="26">
        <v>3</v>
      </c>
      <c r="K16" s="7" t="s">
        <v>75</v>
      </c>
      <c r="L16" s="7" t="s">
        <v>67</v>
      </c>
      <c r="M16" s="7" t="s">
        <v>70</v>
      </c>
      <c r="N16" s="7" t="s">
        <v>73</v>
      </c>
      <c r="O16" s="7" t="s">
        <v>67</v>
      </c>
    </row>
    <row r="17" spans="1:18" ht="15.75" x14ac:dyDescent="0.25">
      <c r="A17" t="s">
        <v>21</v>
      </c>
      <c r="B17" s="28" t="s">
        <v>126</v>
      </c>
      <c r="C17" s="28" t="s">
        <v>127</v>
      </c>
      <c r="D17" s="28" t="s">
        <v>128</v>
      </c>
      <c r="E17" s="28" t="s">
        <v>129</v>
      </c>
      <c r="F17" s="28" t="s">
        <v>130</v>
      </c>
      <c r="G17" s="23">
        <v>2385500</v>
      </c>
      <c r="H17" s="22">
        <v>1362.2611966354718</v>
      </c>
      <c r="I17" s="7" t="s">
        <v>75</v>
      </c>
      <c r="J17" s="27">
        <v>6</v>
      </c>
      <c r="K17" s="7" t="s">
        <v>65</v>
      </c>
      <c r="L17" s="7" t="s">
        <v>70</v>
      </c>
      <c r="M17" s="7" t="s">
        <v>73</v>
      </c>
      <c r="N17" s="7" t="s">
        <v>75</v>
      </c>
      <c r="O17" s="7" t="s">
        <v>67</v>
      </c>
    </row>
    <row r="18" spans="1:18" ht="15.75" x14ac:dyDescent="0.25">
      <c r="A18" t="s">
        <v>22</v>
      </c>
      <c r="B18" s="28" t="s">
        <v>84</v>
      </c>
      <c r="C18" s="28" t="s">
        <v>121</v>
      </c>
      <c r="D18" s="28" t="s">
        <v>131</v>
      </c>
      <c r="E18" s="28" t="s">
        <v>128</v>
      </c>
      <c r="F18" s="28" t="s">
        <v>132</v>
      </c>
      <c r="G18" s="23">
        <v>1746000</v>
      </c>
      <c r="H18" s="22">
        <v>1075.1217703185021</v>
      </c>
      <c r="I18" s="7"/>
      <c r="J18" s="26">
        <v>6</v>
      </c>
      <c r="K18" s="7" t="s">
        <v>65</v>
      </c>
      <c r="L18" s="7" t="s">
        <v>67</v>
      </c>
      <c r="M18" s="7" t="s">
        <v>77</v>
      </c>
      <c r="N18" s="7" t="s">
        <v>72</v>
      </c>
      <c r="O18" s="7" t="s">
        <v>72</v>
      </c>
    </row>
    <row r="19" spans="1:18" x14ac:dyDescent="0.25">
      <c r="A19" t="s">
        <v>23</v>
      </c>
      <c r="B19" s="28" t="s">
        <v>133</v>
      </c>
      <c r="C19" s="28" t="s">
        <v>75</v>
      </c>
      <c r="D19" s="28" t="s">
        <v>91</v>
      </c>
      <c r="E19" s="28" t="s">
        <v>91</v>
      </c>
      <c r="F19" s="28" t="s">
        <v>134</v>
      </c>
      <c r="G19" s="23">
        <v>0</v>
      </c>
      <c r="H19" s="21"/>
      <c r="I19" s="7"/>
      <c r="J19" s="27">
        <v>0</v>
      </c>
      <c r="K19" s="7" t="s">
        <v>75</v>
      </c>
      <c r="L19" s="7" t="s">
        <v>75</v>
      </c>
      <c r="M19" s="7" t="s">
        <v>75</v>
      </c>
      <c r="N19" s="7" t="s">
        <v>75</v>
      </c>
      <c r="O19" s="7" t="s">
        <v>75</v>
      </c>
    </row>
    <row r="20" spans="1:18" ht="15.75" x14ac:dyDescent="0.25">
      <c r="A20" t="s">
        <v>24</v>
      </c>
      <c r="B20" s="28" t="s">
        <v>135</v>
      </c>
      <c r="C20" s="28" t="s">
        <v>136</v>
      </c>
      <c r="D20" s="28" t="s">
        <v>137</v>
      </c>
      <c r="E20" s="28" t="s">
        <v>138</v>
      </c>
      <c r="F20" s="28" t="s">
        <v>139</v>
      </c>
      <c r="G20" s="23">
        <v>612500</v>
      </c>
      <c r="H20" s="22">
        <v>242.83621234776649</v>
      </c>
      <c r="I20" s="7"/>
      <c r="J20" s="26">
        <v>4</v>
      </c>
      <c r="K20" s="7" t="s">
        <v>65</v>
      </c>
      <c r="L20" s="7" t="s">
        <v>71</v>
      </c>
      <c r="M20" s="7" t="s">
        <v>72</v>
      </c>
      <c r="N20" s="7" t="s">
        <v>65</v>
      </c>
      <c r="O20" s="7" t="s">
        <v>65</v>
      </c>
      <c r="P20" t="s">
        <v>49</v>
      </c>
    </row>
    <row r="21" spans="1:18" ht="15.75" x14ac:dyDescent="0.25">
      <c r="A21" t="s">
        <v>25</v>
      </c>
      <c r="B21" s="28" t="s">
        <v>140</v>
      </c>
      <c r="C21" s="28" t="s">
        <v>75</v>
      </c>
      <c r="D21" s="28" t="s">
        <v>141</v>
      </c>
      <c r="E21" s="28" t="s">
        <v>122</v>
      </c>
      <c r="F21" s="28" t="s">
        <v>142</v>
      </c>
      <c r="G21" s="23">
        <v>0</v>
      </c>
      <c r="H21" s="22">
        <v>363.63429557280006</v>
      </c>
      <c r="I21" s="7" t="s">
        <v>75</v>
      </c>
      <c r="J21" s="27">
        <v>0</v>
      </c>
      <c r="K21" s="7" t="s">
        <v>72</v>
      </c>
      <c r="L21" s="7" t="s">
        <v>66</v>
      </c>
      <c r="M21" s="7" t="s">
        <v>65</v>
      </c>
      <c r="N21" s="7" t="s">
        <v>65</v>
      </c>
      <c r="O21" s="7" t="s">
        <v>75</v>
      </c>
    </row>
    <row r="22" spans="1:18" ht="15.75" x14ac:dyDescent="0.25">
      <c r="A22" t="s">
        <v>26</v>
      </c>
      <c r="B22" s="28" t="s">
        <v>143</v>
      </c>
      <c r="C22" s="28" t="s">
        <v>144</v>
      </c>
      <c r="D22" s="28" t="s">
        <v>145</v>
      </c>
      <c r="E22" s="28" t="s">
        <v>146</v>
      </c>
      <c r="F22" s="28" t="s">
        <v>147</v>
      </c>
      <c r="G22" s="23">
        <v>1176043.1200000001</v>
      </c>
      <c r="H22" s="22">
        <v>1488.0077268498478</v>
      </c>
      <c r="I22" s="7" t="s">
        <v>75</v>
      </c>
      <c r="J22" s="26">
        <v>8</v>
      </c>
      <c r="K22" s="7" t="s">
        <v>72</v>
      </c>
      <c r="L22" s="7" t="s">
        <v>69</v>
      </c>
      <c r="M22" s="7" t="s">
        <v>73</v>
      </c>
      <c r="N22" s="7" t="s">
        <v>75</v>
      </c>
      <c r="O22" s="7" t="s">
        <v>75</v>
      </c>
    </row>
    <row r="23" spans="1:18" ht="15.75" x14ac:dyDescent="0.25">
      <c r="A23" t="s">
        <v>27</v>
      </c>
      <c r="B23" s="28" t="s">
        <v>148</v>
      </c>
      <c r="C23" s="28" t="s">
        <v>149</v>
      </c>
      <c r="D23" s="28" t="s">
        <v>150</v>
      </c>
      <c r="E23" s="28" t="s">
        <v>151</v>
      </c>
      <c r="F23" s="28" t="s">
        <v>152</v>
      </c>
      <c r="G23" s="23">
        <v>2677000</v>
      </c>
      <c r="H23" s="22">
        <v>1568.9624800902138</v>
      </c>
      <c r="I23" s="7"/>
      <c r="J23" s="27">
        <v>20</v>
      </c>
      <c r="K23" s="7" t="s">
        <v>72</v>
      </c>
      <c r="L23" s="7" t="s">
        <v>70</v>
      </c>
      <c r="M23" s="7" t="s">
        <v>71</v>
      </c>
      <c r="N23" s="7" t="s">
        <v>65</v>
      </c>
      <c r="O23" s="7" t="s">
        <v>71</v>
      </c>
    </row>
    <row r="24" spans="1:18" ht="15.75" x14ac:dyDescent="0.25">
      <c r="A24" t="s">
        <v>28</v>
      </c>
      <c r="B24" s="28" t="s">
        <v>153</v>
      </c>
      <c r="C24" s="28" t="s">
        <v>75</v>
      </c>
      <c r="D24" s="28" t="s">
        <v>154</v>
      </c>
      <c r="E24" s="28" t="s">
        <v>155</v>
      </c>
      <c r="F24" s="28" t="s">
        <v>156</v>
      </c>
      <c r="G24" s="23">
        <v>0</v>
      </c>
      <c r="H24" s="22">
        <v>604.11129049499027</v>
      </c>
      <c r="I24" s="7" t="s">
        <v>75</v>
      </c>
      <c r="J24" s="26">
        <v>8</v>
      </c>
      <c r="K24" s="7" t="s">
        <v>65</v>
      </c>
      <c r="L24" s="7" t="s">
        <v>75</v>
      </c>
      <c r="M24" s="7" t="s">
        <v>71</v>
      </c>
      <c r="N24" s="7" t="s">
        <v>75</v>
      </c>
      <c r="O24" s="7" t="s">
        <v>71</v>
      </c>
      <c r="P24" t="s">
        <v>49</v>
      </c>
      <c r="Q24" t="s">
        <v>49</v>
      </c>
      <c r="R24" t="s">
        <v>49</v>
      </c>
    </row>
    <row r="25" spans="1:18" ht="15.75" x14ac:dyDescent="0.25">
      <c r="A25" t="s">
        <v>29</v>
      </c>
      <c r="B25" s="28" t="s">
        <v>157</v>
      </c>
      <c r="C25" s="28" t="s">
        <v>158</v>
      </c>
      <c r="D25" s="28" t="s">
        <v>159</v>
      </c>
      <c r="E25" s="28" t="s">
        <v>105</v>
      </c>
      <c r="F25" s="28" t="s">
        <v>160</v>
      </c>
      <c r="G25" s="23">
        <v>2340718.5099999998</v>
      </c>
      <c r="H25" s="22">
        <v>1304.3956205718571</v>
      </c>
      <c r="I25" s="7"/>
      <c r="J25" s="27">
        <v>4</v>
      </c>
      <c r="K25" s="7" t="s">
        <v>75</v>
      </c>
      <c r="L25" s="7" t="s">
        <v>69</v>
      </c>
      <c r="M25" s="7" t="s">
        <v>68</v>
      </c>
      <c r="N25" s="7" t="s">
        <v>65</v>
      </c>
      <c r="O25" s="7" t="s">
        <v>65</v>
      </c>
    </row>
    <row r="26" spans="1:18" ht="15.75" x14ac:dyDescent="0.25">
      <c r="A26" t="s">
        <v>30</v>
      </c>
      <c r="B26" s="28" t="s">
        <v>161</v>
      </c>
      <c r="C26" s="28" t="s">
        <v>75</v>
      </c>
      <c r="D26" s="28" t="s">
        <v>75</v>
      </c>
      <c r="E26" s="28" t="s">
        <v>122</v>
      </c>
      <c r="F26" s="28" t="s">
        <v>162</v>
      </c>
      <c r="G26" s="23">
        <v>0</v>
      </c>
      <c r="H26" s="22">
        <v>92.946181704406754</v>
      </c>
      <c r="I26" s="7"/>
      <c r="J26" s="26">
        <v>0</v>
      </c>
      <c r="K26" s="7" t="s">
        <v>75</v>
      </c>
      <c r="L26" s="7" t="s">
        <v>72</v>
      </c>
      <c r="M26" s="7" t="s">
        <v>73</v>
      </c>
      <c r="N26" s="7" t="s">
        <v>75</v>
      </c>
      <c r="O26" s="7" t="s">
        <v>66</v>
      </c>
    </row>
    <row r="27" spans="1:18" ht="15.75" x14ac:dyDescent="0.25">
      <c r="A27" t="s">
        <v>31</v>
      </c>
      <c r="B27" s="28" t="s">
        <v>163</v>
      </c>
      <c r="C27" s="28" t="s">
        <v>121</v>
      </c>
      <c r="D27" s="28" t="s">
        <v>128</v>
      </c>
      <c r="E27" s="28" t="s">
        <v>164</v>
      </c>
      <c r="F27" s="28" t="s">
        <v>165</v>
      </c>
      <c r="G27" s="23">
        <v>0</v>
      </c>
      <c r="H27" s="22">
        <v>502.63766001340639</v>
      </c>
      <c r="I27" s="7" t="s">
        <v>75</v>
      </c>
      <c r="J27" s="27">
        <v>12</v>
      </c>
      <c r="K27" s="7" t="s">
        <v>65</v>
      </c>
      <c r="L27" s="7" t="s">
        <v>69</v>
      </c>
      <c r="M27" s="7" t="s">
        <v>66</v>
      </c>
      <c r="N27" s="7" t="s">
        <v>75</v>
      </c>
      <c r="O27" s="7" t="s">
        <v>65</v>
      </c>
    </row>
    <row r="28" spans="1:18" ht="15.75" x14ac:dyDescent="0.25">
      <c r="A28" t="s">
        <v>32</v>
      </c>
      <c r="B28" s="28" t="s">
        <v>166</v>
      </c>
      <c r="C28" s="28" t="s">
        <v>167</v>
      </c>
      <c r="D28" s="28" t="s">
        <v>91</v>
      </c>
      <c r="E28" s="28" t="s">
        <v>168</v>
      </c>
      <c r="F28" s="28" t="s">
        <v>169</v>
      </c>
      <c r="G28" s="23">
        <v>0</v>
      </c>
      <c r="H28" s="22">
        <v>325.8620019572229</v>
      </c>
      <c r="I28" s="7" t="s">
        <v>75</v>
      </c>
      <c r="J28" s="26">
        <v>4</v>
      </c>
      <c r="K28" s="7" t="s">
        <v>75</v>
      </c>
      <c r="L28" s="7" t="s">
        <v>72</v>
      </c>
      <c r="M28" s="7" t="s">
        <v>65</v>
      </c>
      <c r="N28" s="7" t="s">
        <v>75</v>
      </c>
      <c r="O28" s="7" t="s">
        <v>72</v>
      </c>
    </row>
    <row r="29" spans="1:18" ht="15.75" x14ac:dyDescent="0.25">
      <c r="A29" t="s">
        <v>33</v>
      </c>
      <c r="B29" s="28" t="s">
        <v>170</v>
      </c>
      <c r="C29" s="28" t="s">
        <v>75</v>
      </c>
      <c r="D29" s="28" t="s">
        <v>75</v>
      </c>
      <c r="E29" s="28" t="s">
        <v>171</v>
      </c>
      <c r="F29" s="28" t="s">
        <v>168</v>
      </c>
      <c r="G29" s="23">
        <v>0</v>
      </c>
      <c r="H29" s="22">
        <v>387.04420448387799</v>
      </c>
      <c r="I29" s="7" t="s">
        <v>75</v>
      </c>
      <c r="J29" s="27">
        <v>5</v>
      </c>
      <c r="K29" s="7" t="s">
        <v>65</v>
      </c>
      <c r="L29" s="7" t="s">
        <v>72</v>
      </c>
      <c r="M29" s="7" t="s">
        <v>65</v>
      </c>
      <c r="N29" s="7" t="s">
        <v>75</v>
      </c>
      <c r="O29" s="7" t="s">
        <v>75</v>
      </c>
    </row>
    <row r="30" spans="1:18" x14ac:dyDescent="0.25">
      <c r="A30" s="9" t="s">
        <v>34</v>
      </c>
      <c r="B30" s="28" t="s">
        <v>172</v>
      </c>
      <c r="C30" s="28" t="s">
        <v>121</v>
      </c>
      <c r="D30" s="28" t="s">
        <v>75</v>
      </c>
      <c r="E30" s="28" t="s">
        <v>75</v>
      </c>
      <c r="F30" s="28" t="s">
        <v>75</v>
      </c>
      <c r="G30" s="23">
        <v>0</v>
      </c>
      <c r="H30" s="21"/>
      <c r="I30" s="7" t="s">
        <v>75</v>
      </c>
      <c r="J30" s="26">
        <v>0</v>
      </c>
      <c r="K30" s="7" t="s">
        <v>75</v>
      </c>
      <c r="L30" s="7" t="s">
        <v>66</v>
      </c>
      <c r="M30" s="7" t="s">
        <v>75</v>
      </c>
      <c r="N30" s="7" t="s">
        <v>75</v>
      </c>
      <c r="O30" s="7" t="s">
        <v>75</v>
      </c>
    </row>
    <row r="31" spans="1:18" ht="15.75" x14ac:dyDescent="0.25">
      <c r="A31" t="s">
        <v>35</v>
      </c>
      <c r="B31" s="28" t="s">
        <v>173</v>
      </c>
      <c r="C31" s="28" t="s">
        <v>75</v>
      </c>
      <c r="D31" s="28" t="s">
        <v>174</v>
      </c>
      <c r="E31" s="28" t="s">
        <v>75</v>
      </c>
      <c r="F31" s="28" t="s">
        <v>75</v>
      </c>
      <c r="G31" s="23">
        <v>0</v>
      </c>
      <c r="H31" s="22">
        <v>288.07249655456246</v>
      </c>
      <c r="I31" s="7" t="s">
        <v>75</v>
      </c>
      <c r="J31" s="27">
        <v>2</v>
      </c>
      <c r="K31" s="7" t="s">
        <v>75</v>
      </c>
      <c r="L31" s="7" t="s">
        <v>73</v>
      </c>
      <c r="M31" s="7" t="s">
        <v>72</v>
      </c>
      <c r="N31" s="7" t="s">
        <v>75</v>
      </c>
      <c r="O31" s="7" t="s">
        <v>75</v>
      </c>
    </row>
    <row r="32" spans="1:18" ht="15.75" x14ac:dyDescent="0.25">
      <c r="A32" t="s">
        <v>36</v>
      </c>
      <c r="B32" s="28" t="s">
        <v>175</v>
      </c>
      <c r="C32" s="28" t="s">
        <v>176</v>
      </c>
      <c r="D32" s="28" t="s">
        <v>177</v>
      </c>
      <c r="E32" s="28" t="s">
        <v>178</v>
      </c>
      <c r="F32" s="28" t="s">
        <v>142</v>
      </c>
      <c r="G32" s="23">
        <v>3043505</v>
      </c>
      <c r="H32" s="22">
        <v>395.89589151343313</v>
      </c>
      <c r="I32" s="7" t="s">
        <v>75</v>
      </c>
      <c r="J32" s="26">
        <v>6</v>
      </c>
      <c r="K32" s="7" t="s">
        <v>75</v>
      </c>
      <c r="L32" s="7" t="s">
        <v>72</v>
      </c>
      <c r="M32" s="7" t="s">
        <v>73</v>
      </c>
      <c r="N32" s="7" t="s">
        <v>65</v>
      </c>
      <c r="O32" s="7" t="s">
        <v>65</v>
      </c>
    </row>
    <row r="33" spans="1:407" ht="15.75" x14ac:dyDescent="0.25">
      <c r="A33" t="s">
        <v>37</v>
      </c>
      <c r="B33" s="28" t="s">
        <v>179</v>
      </c>
      <c r="C33" s="28" t="s">
        <v>121</v>
      </c>
      <c r="D33" s="28" t="s">
        <v>91</v>
      </c>
      <c r="E33" s="28" t="s">
        <v>75</v>
      </c>
      <c r="F33" s="28" t="s">
        <v>168</v>
      </c>
      <c r="G33" s="23">
        <v>0</v>
      </c>
      <c r="H33" s="22">
        <v>356.64286632852441</v>
      </c>
      <c r="I33" s="7"/>
      <c r="J33" s="27">
        <v>5</v>
      </c>
      <c r="K33" s="7" t="s">
        <v>75</v>
      </c>
      <c r="L33" s="7" t="s">
        <v>66</v>
      </c>
      <c r="M33" s="7" t="s">
        <v>75</v>
      </c>
      <c r="N33" s="7" t="s">
        <v>75</v>
      </c>
      <c r="O33" s="7" t="s">
        <v>75</v>
      </c>
    </row>
    <row r="34" spans="1:407" ht="15.75" x14ac:dyDescent="0.25">
      <c r="A34" t="s">
        <v>38</v>
      </c>
      <c r="B34" s="28" t="s">
        <v>180</v>
      </c>
      <c r="C34" s="28" t="s">
        <v>75</v>
      </c>
      <c r="D34" s="28" t="s">
        <v>75</v>
      </c>
      <c r="E34" s="28" t="s">
        <v>181</v>
      </c>
      <c r="F34" s="28" t="s">
        <v>182</v>
      </c>
      <c r="G34" s="23">
        <v>0</v>
      </c>
      <c r="H34" s="22">
        <v>162.29443126728805</v>
      </c>
      <c r="I34" s="7" t="s">
        <v>75</v>
      </c>
      <c r="J34" s="26">
        <v>5</v>
      </c>
      <c r="K34" s="7" t="s">
        <v>72</v>
      </c>
      <c r="L34" s="7" t="s">
        <v>67</v>
      </c>
      <c r="M34" s="7" t="s">
        <v>71</v>
      </c>
      <c r="N34" s="7" t="s">
        <v>65</v>
      </c>
      <c r="O34" s="7" t="s">
        <v>65</v>
      </c>
    </row>
    <row r="35" spans="1:407" ht="15.75" x14ac:dyDescent="0.25">
      <c r="A35" t="s">
        <v>39</v>
      </c>
      <c r="B35" s="28" t="s">
        <v>183</v>
      </c>
      <c r="C35" s="28" t="s">
        <v>167</v>
      </c>
      <c r="D35" s="28" t="s">
        <v>184</v>
      </c>
      <c r="E35" s="28" t="s">
        <v>81</v>
      </c>
      <c r="F35" s="28" t="s">
        <v>185</v>
      </c>
      <c r="G35" s="23">
        <v>0</v>
      </c>
      <c r="H35" s="22">
        <v>656.22413544972062</v>
      </c>
      <c r="I35" s="7" t="s">
        <v>75</v>
      </c>
      <c r="J35" s="27">
        <v>14</v>
      </c>
      <c r="K35" s="7" t="s">
        <v>65</v>
      </c>
      <c r="L35" s="7" t="s">
        <v>68</v>
      </c>
      <c r="M35" s="7" t="s">
        <v>71</v>
      </c>
      <c r="N35" s="7" t="s">
        <v>75</v>
      </c>
      <c r="O35" s="7" t="s">
        <v>77</v>
      </c>
    </row>
    <row r="36" spans="1:407" ht="15.75" x14ac:dyDescent="0.25">
      <c r="A36" t="s">
        <v>40</v>
      </c>
      <c r="B36" s="28" t="s">
        <v>186</v>
      </c>
      <c r="C36" s="28" t="s">
        <v>121</v>
      </c>
      <c r="D36" s="28" t="s">
        <v>91</v>
      </c>
      <c r="E36" s="28" t="s">
        <v>75</v>
      </c>
      <c r="F36" s="28" t="s">
        <v>187</v>
      </c>
      <c r="G36" s="23">
        <v>0</v>
      </c>
      <c r="H36" s="22">
        <v>188.19060018434806</v>
      </c>
      <c r="I36" s="7" t="s">
        <v>75</v>
      </c>
      <c r="J36" s="26">
        <v>0</v>
      </c>
      <c r="K36" s="7" t="s">
        <v>75</v>
      </c>
      <c r="L36" s="7" t="s">
        <v>71</v>
      </c>
      <c r="M36" s="7" t="s">
        <v>72</v>
      </c>
      <c r="N36" s="7" t="s">
        <v>65</v>
      </c>
      <c r="O36" s="7" t="s">
        <v>73</v>
      </c>
      <c r="P36" t="s">
        <v>49</v>
      </c>
      <c r="Q36" t="s">
        <v>49</v>
      </c>
      <c r="R36" t="s">
        <v>49</v>
      </c>
    </row>
    <row r="37" spans="1:407" ht="15.75" x14ac:dyDescent="0.25">
      <c r="A37" t="s">
        <v>41</v>
      </c>
      <c r="B37" s="28" t="s">
        <v>188</v>
      </c>
      <c r="C37" s="28" t="s">
        <v>167</v>
      </c>
      <c r="D37" s="28" t="s">
        <v>178</v>
      </c>
      <c r="E37" s="28" t="s">
        <v>75</v>
      </c>
      <c r="F37" s="28" t="s">
        <v>189</v>
      </c>
      <c r="G37" s="23">
        <v>0</v>
      </c>
      <c r="H37" s="22">
        <v>291.50828607372773</v>
      </c>
      <c r="I37" s="7" t="s">
        <v>75</v>
      </c>
      <c r="J37" s="27">
        <v>0</v>
      </c>
      <c r="K37" s="7" t="s">
        <v>75</v>
      </c>
      <c r="L37" s="7" t="s">
        <v>66</v>
      </c>
      <c r="M37" s="7" t="s">
        <v>65</v>
      </c>
      <c r="N37" s="7" t="s">
        <v>75</v>
      </c>
      <c r="O37" s="7" t="s">
        <v>65</v>
      </c>
    </row>
    <row r="38" spans="1:407" ht="15.75" x14ac:dyDescent="0.25">
      <c r="A38" t="s">
        <v>42</v>
      </c>
      <c r="B38" s="28" t="s">
        <v>190</v>
      </c>
      <c r="C38" s="28" t="s">
        <v>191</v>
      </c>
      <c r="D38" s="28" t="s">
        <v>118</v>
      </c>
      <c r="E38" s="28" t="s">
        <v>168</v>
      </c>
      <c r="F38" s="28" t="s">
        <v>168</v>
      </c>
      <c r="G38" s="23">
        <v>382000</v>
      </c>
      <c r="H38" s="22">
        <v>161.28319269749389</v>
      </c>
      <c r="I38" s="7" t="s">
        <v>75</v>
      </c>
      <c r="J38" s="26">
        <v>0</v>
      </c>
      <c r="K38" s="7" t="s">
        <v>65</v>
      </c>
      <c r="L38" s="7" t="s">
        <v>66</v>
      </c>
      <c r="M38" s="7" t="s">
        <v>75</v>
      </c>
      <c r="N38" s="7" t="s">
        <v>75</v>
      </c>
      <c r="O38" s="7" t="s">
        <v>75</v>
      </c>
    </row>
    <row r="39" spans="1:407" ht="15.75" x14ac:dyDescent="0.25">
      <c r="A39" t="s">
        <v>43</v>
      </c>
      <c r="B39" s="28" t="s">
        <v>192</v>
      </c>
      <c r="C39" s="28" t="s">
        <v>193</v>
      </c>
      <c r="D39" s="28" t="s">
        <v>117</v>
      </c>
      <c r="E39" s="28" t="s">
        <v>122</v>
      </c>
      <c r="F39" s="28" t="s">
        <v>194</v>
      </c>
      <c r="G39" s="23">
        <v>0</v>
      </c>
      <c r="H39" s="22">
        <v>51.38113766969888</v>
      </c>
      <c r="I39" s="7" t="s">
        <v>75</v>
      </c>
      <c r="J39" s="27">
        <v>3</v>
      </c>
      <c r="K39" s="7" t="s">
        <v>65</v>
      </c>
      <c r="L39" s="7" t="s">
        <v>72</v>
      </c>
      <c r="M39" s="7" t="s">
        <v>72</v>
      </c>
      <c r="N39" s="7" t="s">
        <v>75</v>
      </c>
      <c r="O39" s="7" t="s">
        <v>65</v>
      </c>
    </row>
    <row r="40" spans="1:407" ht="15.75" x14ac:dyDescent="0.25">
      <c r="A40" t="s">
        <v>44</v>
      </c>
      <c r="B40" s="28" t="s">
        <v>195</v>
      </c>
      <c r="C40" s="28" t="s">
        <v>196</v>
      </c>
      <c r="D40" s="28" t="s">
        <v>81</v>
      </c>
      <c r="E40" s="28" t="s">
        <v>197</v>
      </c>
      <c r="F40" s="28" t="s">
        <v>198</v>
      </c>
      <c r="G40" s="23">
        <v>0</v>
      </c>
      <c r="H40" s="22">
        <v>617.40518051196705</v>
      </c>
      <c r="I40" s="7" t="s">
        <v>75</v>
      </c>
      <c r="J40" s="26">
        <v>25</v>
      </c>
      <c r="K40" s="7" t="s">
        <v>65</v>
      </c>
      <c r="L40" s="7" t="s">
        <v>74</v>
      </c>
      <c r="M40" s="7" t="s">
        <v>78</v>
      </c>
      <c r="N40" s="7" t="s">
        <v>65</v>
      </c>
      <c r="O40" s="7" t="s">
        <v>73</v>
      </c>
    </row>
    <row r="41" spans="1:407" ht="15.75" x14ac:dyDescent="0.25">
      <c r="A41" t="s">
        <v>45</v>
      </c>
      <c r="B41" s="28" t="s">
        <v>199</v>
      </c>
      <c r="C41" s="28" t="s">
        <v>127</v>
      </c>
      <c r="D41" s="28" t="s">
        <v>75</v>
      </c>
      <c r="E41" s="28" t="s">
        <v>178</v>
      </c>
      <c r="F41" s="28" t="s">
        <v>118</v>
      </c>
      <c r="G41" s="23">
        <v>0</v>
      </c>
      <c r="H41" s="22">
        <v>164.93651613907736</v>
      </c>
      <c r="I41" s="7"/>
      <c r="J41" s="27">
        <v>2</v>
      </c>
      <c r="K41" s="7" t="s">
        <v>75</v>
      </c>
      <c r="L41" s="7" t="s">
        <v>66</v>
      </c>
      <c r="M41" s="7" t="s">
        <v>73</v>
      </c>
      <c r="N41" s="7" t="s">
        <v>75</v>
      </c>
      <c r="O41" s="7" t="s">
        <v>65</v>
      </c>
    </row>
    <row r="42" spans="1:407" ht="15.75" x14ac:dyDescent="0.25">
      <c r="A42" t="s">
        <v>46</v>
      </c>
      <c r="B42" s="28" t="s">
        <v>200</v>
      </c>
      <c r="C42" s="28" t="s">
        <v>136</v>
      </c>
      <c r="D42" s="28" t="s">
        <v>75</v>
      </c>
      <c r="E42" s="28" t="s">
        <v>114</v>
      </c>
      <c r="F42" s="28" t="s">
        <v>201</v>
      </c>
      <c r="G42" s="23">
        <v>0</v>
      </c>
      <c r="H42" s="22">
        <v>846.1632906209569</v>
      </c>
      <c r="I42" s="7" t="s">
        <v>75</v>
      </c>
      <c r="J42" s="26">
        <v>6</v>
      </c>
      <c r="K42" s="7" t="s">
        <v>75</v>
      </c>
      <c r="L42" s="7" t="s">
        <v>72</v>
      </c>
      <c r="M42" s="7" t="s">
        <v>72</v>
      </c>
      <c r="N42" s="7" t="s">
        <v>75</v>
      </c>
      <c r="O42" s="7" t="s">
        <v>75</v>
      </c>
    </row>
    <row r="43" spans="1:407" ht="15.75" x14ac:dyDescent="0.25">
      <c r="A43" t="s">
        <v>56</v>
      </c>
      <c r="B43" s="28" t="s">
        <v>202</v>
      </c>
      <c r="C43" s="28" t="s">
        <v>203</v>
      </c>
      <c r="D43" s="28" t="s">
        <v>75</v>
      </c>
      <c r="E43" s="28" t="s">
        <v>201</v>
      </c>
      <c r="F43" s="28" t="s">
        <v>114</v>
      </c>
      <c r="G43" s="23">
        <v>0</v>
      </c>
      <c r="H43" s="22">
        <v>192.18979763252034</v>
      </c>
      <c r="I43" s="7" t="s">
        <v>75</v>
      </c>
      <c r="J43" s="27">
        <v>10</v>
      </c>
      <c r="K43" s="7" t="s">
        <v>75</v>
      </c>
      <c r="L43" s="7" t="s">
        <v>71</v>
      </c>
      <c r="M43" s="7" t="s">
        <v>71</v>
      </c>
      <c r="N43" s="7" t="s">
        <v>76</v>
      </c>
      <c r="O43" s="7" t="s">
        <v>72</v>
      </c>
    </row>
    <row r="44" spans="1:407" ht="15.75" x14ac:dyDescent="0.25">
      <c r="A44" t="s">
        <v>47</v>
      </c>
      <c r="B44" s="28" t="s">
        <v>204</v>
      </c>
      <c r="C44" s="28" t="s">
        <v>205</v>
      </c>
      <c r="D44" s="28" t="s">
        <v>206</v>
      </c>
      <c r="E44" s="28" t="s">
        <v>118</v>
      </c>
      <c r="F44" s="28" t="s">
        <v>207</v>
      </c>
      <c r="G44" s="23">
        <v>4469558.57</v>
      </c>
      <c r="H44" s="22">
        <v>942.39265175014509</v>
      </c>
      <c r="I44" s="7" t="s">
        <v>75</v>
      </c>
      <c r="J44" s="26">
        <v>8</v>
      </c>
      <c r="K44" s="7" t="s">
        <v>72</v>
      </c>
      <c r="L44" s="7" t="s">
        <v>65</v>
      </c>
      <c r="M44" s="7" t="s">
        <v>75</v>
      </c>
      <c r="N44" s="7" t="s">
        <v>66</v>
      </c>
      <c r="O44" s="7" t="s">
        <v>71</v>
      </c>
    </row>
    <row r="45" spans="1:407" ht="15.75" x14ac:dyDescent="0.25">
      <c r="A45" t="s">
        <v>55</v>
      </c>
      <c r="B45" s="28" t="s">
        <v>208</v>
      </c>
      <c r="C45" s="28" t="s">
        <v>121</v>
      </c>
      <c r="D45" s="28" t="s">
        <v>91</v>
      </c>
      <c r="E45" s="28" t="s">
        <v>139</v>
      </c>
      <c r="F45" s="28" t="s">
        <v>151</v>
      </c>
      <c r="G45" s="23">
        <v>1690000</v>
      </c>
      <c r="H45" s="22">
        <v>102.52533744036836</v>
      </c>
      <c r="I45" s="7" t="s">
        <v>75</v>
      </c>
      <c r="J45" s="27">
        <v>9</v>
      </c>
      <c r="K45" s="7" t="s">
        <v>72</v>
      </c>
      <c r="L45" s="7" t="s">
        <v>65</v>
      </c>
      <c r="M45" s="7" t="s">
        <v>72</v>
      </c>
      <c r="N45" s="7" t="s">
        <v>75</v>
      </c>
      <c r="O45" s="7" t="s">
        <v>75</v>
      </c>
    </row>
    <row r="46" spans="1:407" ht="15.75" x14ac:dyDescent="0.25">
      <c r="A46" s="3" t="s">
        <v>48</v>
      </c>
      <c r="B46" s="28" t="s">
        <v>209</v>
      </c>
      <c r="C46" s="28" t="s">
        <v>75</v>
      </c>
      <c r="D46" s="28" t="s">
        <v>75</v>
      </c>
      <c r="E46" s="28" t="s">
        <v>75</v>
      </c>
      <c r="F46" s="28" t="s">
        <v>75</v>
      </c>
      <c r="G46" s="23">
        <v>0</v>
      </c>
      <c r="H46" s="22">
        <v>0.91747465335668932</v>
      </c>
      <c r="I46" s="7" t="s">
        <v>75</v>
      </c>
      <c r="J46" s="26">
        <v>0</v>
      </c>
      <c r="K46" s="7" t="s">
        <v>75</v>
      </c>
      <c r="L46" s="7" t="s">
        <v>75</v>
      </c>
      <c r="M46" s="7" t="s">
        <v>75</v>
      </c>
      <c r="N46" s="7" t="s">
        <v>75</v>
      </c>
      <c r="O46" s="7" t="s">
        <v>75</v>
      </c>
      <c r="P46" s="14"/>
      <c r="Q46" s="14"/>
      <c r="R46" s="14"/>
      <c r="S46" s="14"/>
      <c r="T46" s="14"/>
      <c r="U46" s="14"/>
      <c r="V46" s="14"/>
      <c r="W46" s="14"/>
      <c r="X46" s="14"/>
      <c r="Y46" s="14"/>
      <c r="Z46" s="14"/>
      <c r="AA46" s="14"/>
      <c r="AB46" s="14"/>
      <c r="AC46" s="14"/>
      <c r="AD46" s="14"/>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14"/>
      <c r="NI46" s="14"/>
      <c r="NJ46" s="14"/>
      <c r="NK46" s="14"/>
      <c r="NL46" s="14"/>
      <c r="NM46" s="14"/>
      <c r="NN46" s="14"/>
      <c r="NO46" s="14"/>
      <c r="NP46" s="14"/>
      <c r="NQ46" s="14"/>
      <c r="NR46" s="14"/>
      <c r="NS46" s="14"/>
      <c r="NT46" s="14"/>
      <c r="NU46" s="14"/>
      <c r="NV46" s="14"/>
      <c r="NW46" s="14"/>
      <c r="NX46" s="14"/>
      <c r="NY46" s="14"/>
      <c r="NZ46" s="14"/>
      <c r="OA46" s="14"/>
      <c r="OB46" s="14"/>
      <c r="OC46" s="14"/>
      <c r="OD46" s="14"/>
      <c r="OE46" s="14"/>
      <c r="OF46" s="14"/>
      <c r="OG46" s="14"/>
      <c r="OH46" s="14"/>
      <c r="OI46" s="14"/>
      <c r="OJ46" s="14"/>
      <c r="OK46" s="14"/>
      <c r="OL46" s="14"/>
      <c r="OM46" s="14"/>
      <c r="ON46" s="14"/>
      <c r="OO46" s="14"/>
      <c r="OP46" s="14"/>
      <c r="OQ46" s="14"/>
    </row>
    <row r="47" spans="1:407" s="5" customFormat="1" ht="15.75" x14ac:dyDescent="0.25">
      <c r="A47" s="18" t="s">
        <v>51</v>
      </c>
      <c r="B47" s="28" t="s">
        <v>210</v>
      </c>
      <c r="C47" s="28" t="s">
        <v>211</v>
      </c>
      <c r="D47" s="28" t="s">
        <v>75</v>
      </c>
      <c r="E47" s="28" t="s">
        <v>201</v>
      </c>
      <c r="F47" s="28" t="s">
        <v>212</v>
      </c>
      <c r="G47" s="29">
        <v>93610120</v>
      </c>
      <c r="H47" s="22">
        <v>5642.9717057676153</v>
      </c>
      <c r="I47" s="7" t="s">
        <v>75</v>
      </c>
      <c r="J47" s="27">
        <v>23</v>
      </c>
      <c r="K47" s="7" t="s">
        <v>71</v>
      </c>
      <c r="L47" s="7" t="s">
        <v>72</v>
      </c>
      <c r="M47" s="7" t="s">
        <v>75</v>
      </c>
      <c r="N47" s="7" t="s">
        <v>75</v>
      </c>
      <c r="O47" s="7" t="s">
        <v>72</v>
      </c>
      <c r="P47" s="14"/>
      <c r="Q47" s="14"/>
      <c r="R47" s="14"/>
      <c r="S47" s="14"/>
      <c r="T47" s="14"/>
      <c r="U47" s="14"/>
      <c r="V47" s="14"/>
      <c r="W47" s="14"/>
      <c r="X47" s="14"/>
      <c r="Y47" s="14"/>
      <c r="Z47" s="14"/>
      <c r="AA47" s="14"/>
      <c r="AB47" s="14"/>
      <c r="AC47" s="14"/>
      <c r="AD47" s="14"/>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14"/>
      <c r="NI47" s="14"/>
      <c r="NJ47" s="14"/>
      <c r="NK47" s="14"/>
      <c r="NL47" s="14"/>
      <c r="NM47" s="14"/>
      <c r="NN47" s="14"/>
      <c r="NO47" s="14"/>
      <c r="NP47" s="14"/>
      <c r="NQ47" s="14"/>
      <c r="NR47" s="14"/>
      <c r="NS47" s="14"/>
      <c r="NT47" s="14"/>
      <c r="NU47" s="14"/>
      <c r="NV47" s="14"/>
      <c r="NW47" s="14"/>
      <c r="NX47" s="14"/>
      <c r="NY47" s="14"/>
      <c r="NZ47" s="14"/>
      <c r="OA47" s="14"/>
      <c r="OB47" s="14"/>
      <c r="OC47" s="14"/>
      <c r="OD47" s="14"/>
      <c r="OE47" s="14"/>
      <c r="OF47" s="14"/>
      <c r="OG47" s="14"/>
      <c r="OH47" s="14"/>
      <c r="OI47" s="14"/>
      <c r="OJ47" s="14"/>
      <c r="OK47" s="14"/>
      <c r="OL47" s="14"/>
      <c r="OM47" s="14"/>
      <c r="ON47" s="14"/>
      <c r="OO47" s="14"/>
      <c r="OP47" s="14"/>
      <c r="OQ47" s="14"/>
    </row>
    <row r="48" spans="1:407" s="13" customFormat="1" x14ac:dyDescent="0.25">
      <c r="A48" s="4" t="s">
        <v>58</v>
      </c>
      <c r="B48" s="28" t="s">
        <v>213</v>
      </c>
      <c r="C48" s="28" t="s">
        <v>214</v>
      </c>
      <c r="D48" s="28" t="s">
        <v>75</v>
      </c>
      <c r="E48" s="28" t="s">
        <v>75</v>
      </c>
      <c r="F48" s="28" t="s">
        <v>215</v>
      </c>
      <c r="G48" s="23">
        <v>0</v>
      </c>
      <c r="H48" s="21"/>
      <c r="I48" s="7" t="s">
        <v>75</v>
      </c>
      <c r="J48" s="26">
        <v>0</v>
      </c>
      <c r="K48" s="7" t="s">
        <v>75</v>
      </c>
      <c r="L48" s="7" t="s">
        <v>75</v>
      </c>
      <c r="M48" s="7" t="s">
        <v>75</v>
      </c>
      <c r="N48" s="7" t="s">
        <v>75</v>
      </c>
      <c r="O48" s="7" t="s">
        <v>75</v>
      </c>
      <c r="P48" s="15"/>
      <c r="Q48" s="14"/>
      <c r="R48" s="14"/>
      <c r="S48" s="14"/>
      <c r="T48" s="14"/>
      <c r="U48" s="14"/>
      <c r="V48" s="14"/>
      <c r="W48" s="14"/>
      <c r="X48" s="14"/>
      <c r="Y48" s="14"/>
      <c r="Z48" s="14"/>
      <c r="AA48" s="14"/>
      <c r="AB48" s="14"/>
      <c r="AC48" s="14"/>
      <c r="A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14"/>
      <c r="NI48" s="14"/>
      <c r="NJ48" s="14"/>
      <c r="NK48" s="14"/>
      <c r="NL48" s="14"/>
      <c r="NM48" s="14"/>
      <c r="NN48" s="14"/>
      <c r="NO48" s="14"/>
      <c r="NP48" s="14"/>
      <c r="NQ48" s="14"/>
      <c r="NR48" s="14"/>
      <c r="NS48" s="14"/>
      <c r="NT48" s="14"/>
      <c r="NU48" s="14"/>
      <c r="NV48" s="14"/>
      <c r="NW48" s="14"/>
      <c r="NX48" s="14"/>
      <c r="NY48" s="14"/>
      <c r="NZ48" s="14"/>
      <c r="OA48" s="14"/>
      <c r="OB48" s="14"/>
      <c r="OC48" s="14"/>
      <c r="OD48" s="14"/>
      <c r="OE48" s="14"/>
      <c r="OF48" s="14"/>
      <c r="OG48" s="14"/>
      <c r="OH48" s="14"/>
      <c r="OI48" s="14"/>
      <c r="OJ48" s="14"/>
      <c r="OK48" s="14"/>
      <c r="OL48" s="14"/>
      <c r="OM48" s="14"/>
      <c r="ON48" s="14"/>
      <c r="OO48" s="14"/>
      <c r="OP48" s="14"/>
      <c r="OQ48" s="14"/>
    </row>
    <row r="49" spans="1:407" s="10" customFormat="1" ht="15.75" x14ac:dyDescent="0.25">
      <c r="A49" s="9" t="s">
        <v>50</v>
      </c>
      <c r="B49" s="28" t="s">
        <v>216</v>
      </c>
      <c r="C49" s="28" t="s">
        <v>75</v>
      </c>
      <c r="D49" s="28" t="s">
        <v>75</v>
      </c>
      <c r="E49" s="28" t="s">
        <v>75</v>
      </c>
      <c r="F49" s="28" t="s">
        <v>75</v>
      </c>
      <c r="G49" s="23">
        <v>0</v>
      </c>
      <c r="H49" s="20">
        <v>10.069951840375193</v>
      </c>
      <c r="I49" s="7"/>
      <c r="J49" s="27">
        <v>0</v>
      </c>
      <c r="K49" s="7" t="s">
        <v>75</v>
      </c>
      <c r="L49" s="7" t="s">
        <v>75</v>
      </c>
      <c r="M49" s="7" t="s">
        <v>75</v>
      </c>
      <c r="N49" s="7" t="s">
        <v>75</v>
      </c>
      <c r="O49" s="7" t="s">
        <v>75</v>
      </c>
      <c r="P49" s="15"/>
      <c r="Q49" s="14"/>
      <c r="R49" s="14"/>
      <c r="S49" s="14"/>
      <c r="T49" s="14"/>
      <c r="U49" s="14"/>
      <c r="V49" s="14"/>
      <c r="W49" s="14"/>
      <c r="X49" s="14"/>
      <c r="Y49" s="14"/>
      <c r="Z49" s="14"/>
      <c r="AA49" s="14"/>
      <c r="AB49" s="14"/>
      <c r="AC49" s="14"/>
      <c r="A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14"/>
      <c r="NI49" s="14"/>
      <c r="NJ49" s="14"/>
      <c r="NK49" s="14"/>
      <c r="NL49" s="14"/>
      <c r="NM49" s="14"/>
      <c r="NN49" s="14"/>
      <c r="NO49" s="14"/>
      <c r="NP49" s="14"/>
      <c r="NQ49" s="14"/>
      <c r="NR49" s="14"/>
      <c r="NS49" s="14"/>
      <c r="NT49" s="14"/>
      <c r="NU49" s="14"/>
      <c r="NV49" s="14"/>
      <c r="NW49" s="14"/>
      <c r="NX49" s="14"/>
      <c r="NY49" s="14"/>
      <c r="NZ49" s="14"/>
      <c r="OA49" s="14"/>
      <c r="OB49" s="14"/>
      <c r="OC49" s="14"/>
      <c r="OD49" s="14"/>
      <c r="OE49" s="14"/>
      <c r="OF49" s="14"/>
      <c r="OG49" s="14"/>
      <c r="OH49" s="14"/>
      <c r="OI49" s="14"/>
      <c r="OJ49" s="14"/>
      <c r="OK49" s="14"/>
      <c r="OL49" s="14"/>
      <c r="OM49" s="14"/>
      <c r="ON49" s="14"/>
      <c r="OO49" s="14"/>
      <c r="OP49" s="14"/>
      <c r="OQ49" s="14"/>
    </row>
    <row r="50" spans="1:407" x14ac:dyDescent="0.25">
      <c r="A50" s="4"/>
      <c r="B50" s="28"/>
      <c r="C50" s="28"/>
      <c r="D50" s="28"/>
      <c r="E50" s="28"/>
      <c r="F50" s="28"/>
      <c r="G50" s="23"/>
      <c r="H50" s="7"/>
      <c r="I50" s="7"/>
      <c r="J50" s="7"/>
      <c r="K50" s="7"/>
      <c r="L50" s="7"/>
      <c r="M50" s="7"/>
      <c r="N50" s="7"/>
      <c r="O50" s="7"/>
      <c r="P50" s="4"/>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14"/>
      <c r="NI50" s="14"/>
      <c r="NJ50" s="14"/>
      <c r="NK50" s="14"/>
      <c r="NL50" s="14"/>
      <c r="NM50" s="14"/>
      <c r="NN50" s="14"/>
      <c r="NO50" s="14"/>
      <c r="NP50" s="14"/>
      <c r="NQ50" s="14"/>
      <c r="NR50" s="14"/>
      <c r="NS50" s="14"/>
      <c r="NT50" s="14"/>
      <c r="NU50" s="14"/>
      <c r="NV50" s="14"/>
      <c r="NW50" s="14"/>
      <c r="NX50" s="14"/>
      <c r="NY50" s="14"/>
      <c r="NZ50" s="14"/>
      <c r="OA50" s="14"/>
      <c r="OB50" s="14"/>
      <c r="OC50" s="14"/>
      <c r="OD50" s="14"/>
      <c r="OE50" s="14"/>
      <c r="OF50" s="14"/>
      <c r="OG50" s="14"/>
      <c r="OH50" s="14"/>
      <c r="OI50" s="14"/>
      <c r="OJ50" s="14"/>
      <c r="OK50" s="14"/>
      <c r="OL50" s="14"/>
      <c r="OM50" s="14"/>
      <c r="ON50" s="14"/>
      <c r="OO50" s="14"/>
      <c r="OP50" s="14"/>
      <c r="OQ50" s="14"/>
    </row>
    <row r="51" spans="1:407" s="5" customFormat="1" x14ac:dyDescent="0.25">
      <c r="A51"/>
      <c r="B51"/>
      <c r="C51"/>
      <c r="D51"/>
      <c r="E51"/>
      <c r="F51"/>
      <c r="G51"/>
      <c r="H51"/>
      <c r="I51"/>
      <c r="J51"/>
      <c r="K51"/>
      <c r="L51"/>
      <c r="M51"/>
      <c r="N51"/>
      <c r="O51"/>
      <c r="P51" s="4"/>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14"/>
      <c r="NI51" s="14"/>
      <c r="NJ51" s="14"/>
      <c r="NK51" s="14"/>
      <c r="NL51" s="14"/>
      <c r="NM51" s="14"/>
      <c r="NN51" s="14"/>
      <c r="NO51" s="14"/>
      <c r="NP51" s="14"/>
      <c r="NQ51" s="14"/>
      <c r="NR51" s="14"/>
      <c r="NS51" s="14"/>
      <c r="NT51" s="14"/>
      <c r="NU51" s="14"/>
      <c r="NV51" s="14"/>
      <c r="NW51" s="14"/>
      <c r="NX51" s="14"/>
      <c r="NY51" s="14"/>
      <c r="NZ51" s="14"/>
      <c r="OA51" s="14"/>
      <c r="OB51" s="14"/>
      <c r="OC51" s="14"/>
      <c r="OD51" s="14"/>
      <c r="OE51" s="14"/>
      <c r="OF51" s="14"/>
      <c r="OG51" s="14"/>
      <c r="OH51" s="14"/>
      <c r="OI51" s="14"/>
      <c r="OJ51" s="14"/>
      <c r="OK51" s="14"/>
      <c r="OL51" s="14"/>
      <c r="OM51" s="14"/>
      <c r="ON51" s="14"/>
      <c r="OO51" s="14"/>
      <c r="OP51" s="14"/>
      <c r="OQ51" s="14"/>
    </row>
    <row r="53" spans="1:407" x14ac:dyDescent="0.25">
      <c r="I53" t="s">
        <v>49</v>
      </c>
    </row>
    <row r="61" spans="1:407" x14ac:dyDescent="0.25">
      <c r="R61" s="3"/>
      <c r="S61" s="3"/>
      <c r="T61" s="3"/>
      <c r="U61" s="3"/>
      <c r="V61" s="3"/>
    </row>
    <row r="62" spans="1:407" x14ac:dyDescent="0.25">
      <c r="R62" s="3"/>
      <c r="S62" s="3"/>
      <c r="T62" s="3"/>
      <c r="U62" s="3"/>
      <c r="V62" s="3"/>
    </row>
    <row r="63" spans="1:407" x14ac:dyDescent="0.25">
      <c r="R63" s="3"/>
      <c r="S63" s="3"/>
      <c r="T63" s="3"/>
      <c r="U63" s="3"/>
      <c r="V63" s="3"/>
    </row>
    <row r="64" spans="1:407" x14ac:dyDescent="0.25">
      <c r="R64" s="3"/>
      <c r="S64" s="3"/>
      <c r="T64" s="3"/>
      <c r="U64" s="3"/>
      <c r="V64" s="3"/>
    </row>
    <row r="65" spans="1:22" x14ac:dyDescent="0.25">
      <c r="R65" s="3"/>
      <c r="S65" s="3"/>
      <c r="T65" s="3"/>
      <c r="U65" s="3"/>
      <c r="V65" s="3"/>
    </row>
    <row r="66" spans="1:22" x14ac:dyDescent="0.25">
      <c r="R66" s="3"/>
      <c r="S66" s="3"/>
      <c r="T66" s="3"/>
      <c r="U66" s="3"/>
      <c r="V66" s="3"/>
    </row>
    <row r="67" spans="1:22" x14ac:dyDescent="0.25">
      <c r="R67" s="3"/>
      <c r="S67" s="3"/>
      <c r="T67" s="3"/>
      <c r="U67" s="3"/>
      <c r="V67" s="3"/>
    </row>
    <row r="68" spans="1:22" x14ac:dyDescent="0.25">
      <c r="R68" s="3"/>
      <c r="S68" s="3"/>
      <c r="T68" s="3"/>
      <c r="U68" s="3"/>
      <c r="V68" s="3"/>
    </row>
    <row r="69" spans="1:22" x14ac:dyDescent="0.25">
      <c r="R69" s="3"/>
      <c r="S69" s="3"/>
      <c r="T69" s="3"/>
      <c r="U69" s="3"/>
      <c r="V69" s="3"/>
    </row>
    <row r="70" spans="1:22" x14ac:dyDescent="0.25">
      <c r="R70" s="3"/>
      <c r="S70" s="3"/>
      <c r="T70" s="3"/>
      <c r="U70" s="3"/>
      <c r="V70" s="3"/>
    </row>
    <row r="71" spans="1:22" x14ac:dyDescent="0.25">
      <c r="A71" s="16"/>
      <c r="B71" s="17"/>
      <c r="C71" s="17"/>
      <c r="D71" s="17"/>
      <c r="E71" s="17"/>
      <c r="F71" s="17"/>
      <c r="G71" s="17"/>
      <c r="H71" s="15"/>
      <c r="I71" s="15"/>
      <c r="J71" s="15"/>
      <c r="K71" s="15"/>
      <c r="L71" s="15"/>
      <c r="M71" s="15"/>
      <c r="N71" s="15"/>
      <c r="O71" s="15"/>
      <c r="R71" s="3"/>
      <c r="S71" s="3"/>
      <c r="T71" s="3"/>
      <c r="U71" s="3"/>
      <c r="V71" s="3"/>
    </row>
    <row r="72" spans="1:22" x14ac:dyDescent="0.25">
      <c r="A72" s="16"/>
      <c r="B72" s="17"/>
      <c r="C72" s="17"/>
      <c r="D72" s="17"/>
      <c r="E72" s="17"/>
      <c r="F72" s="17"/>
      <c r="G72" s="17"/>
      <c r="H72" s="15"/>
      <c r="I72" s="15"/>
      <c r="J72" s="15"/>
      <c r="K72" s="15"/>
      <c r="L72" s="15"/>
      <c r="M72" s="15"/>
      <c r="N72" s="15"/>
      <c r="O72" s="15"/>
      <c r="R72" s="3"/>
      <c r="S72" s="3"/>
      <c r="T72" s="3"/>
      <c r="U72" s="3"/>
      <c r="V72" s="3"/>
    </row>
    <row r="73" spans="1:22" x14ac:dyDescent="0.25">
      <c r="A73" s="16"/>
      <c r="B73" s="17"/>
      <c r="C73" s="17"/>
      <c r="D73" s="17"/>
      <c r="E73" s="17"/>
      <c r="F73" s="17"/>
      <c r="G73" s="17"/>
      <c r="H73" s="15"/>
      <c r="I73" s="15"/>
      <c r="J73" s="15"/>
      <c r="K73" s="15"/>
      <c r="L73" s="15"/>
      <c r="M73" s="15"/>
      <c r="N73" s="15"/>
      <c r="O73" s="15"/>
      <c r="P73" s="14"/>
      <c r="R73" s="3"/>
      <c r="S73" s="3"/>
      <c r="T73" s="3"/>
      <c r="U73" s="3"/>
      <c r="V73" s="3"/>
    </row>
    <row r="74" spans="1:22" x14ac:dyDescent="0.25">
      <c r="B74" s="14"/>
      <c r="C74" s="14"/>
      <c r="D74" s="14"/>
      <c r="E74" s="14"/>
      <c r="F74" s="14"/>
      <c r="G74" s="14"/>
      <c r="H74" s="14"/>
      <c r="I74" s="14"/>
      <c r="J74" s="14"/>
      <c r="K74" s="14"/>
      <c r="L74" s="14"/>
      <c r="M74" s="14"/>
      <c r="N74" s="14"/>
      <c r="O74" s="14"/>
      <c r="P74" s="14"/>
      <c r="R74" s="3"/>
      <c r="S74" s="3"/>
      <c r="T74" s="3"/>
      <c r="U74" s="3"/>
      <c r="V74" s="3"/>
    </row>
    <row r="75" spans="1:22" x14ac:dyDescent="0.25">
      <c r="B75" s="14"/>
      <c r="C75" s="14"/>
      <c r="D75" s="14"/>
      <c r="E75" s="14"/>
      <c r="F75" s="14"/>
      <c r="G75" s="14"/>
      <c r="H75" s="14"/>
      <c r="I75" s="14"/>
      <c r="J75" s="14"/>
      <c r="K75" s="14"/>
      <c r="L75" s="14"/>
      <c r="M75" s="14"/>
      <c r="N75" s="14"/>
      <c r="O75" s="14"/>
      <c r="P75" s="14"/>
      <c r="R75" s="3"/>
      <c r="S75" s="3"/>
      <c r="T75" s="3"/>
      <c r="U75" s="3"/>
      <c r="V75" s="3"/>
    </row>
    <row r="76" spans="1:22" x14ac:dyDescent="0.25">
      <c r="P76" s="14"/>
    </row>
    <row r="77" spans="1:22" x14ac:dyDescent="0.25">
      <c r="P77" s="14"/>
    </row>
    <row r="79" spans="1:22" x14ac:dyDescent="0.25">
      <c r="Q79" t="s">
        <v>49</v>
      </c>
    </row>
  </sheetData>
  <phoneticPr fontId="2" type="noConversion"/>
  <pageMargins left="0.7" right="0.7" top="0.75" bottom="0.75" header="0.3" footer="0.3"/>
  <pageSetup paperSize="9" scale="39" fitToWidth="0" orientation="landscape" verticalDpi="597" r:id="rId1"/>
  <colBreaks count="1" manualBreakCount="1">
    <brk id="8" max="1048575" man="1"/>
  </col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dc:creator>
  <cp:lastModifiedBy>Hrouzkova Eva</cp:lastModifiedBy>
  <cp:lastPrinted>2015-03-11T08:05:45Z</cp:lastPrinted>
  <dcterms:created xsi:type="dcterms:W3CDTF">2011-11-29T06:50:18Z</dcterms:created>
  <dcterms:modified xsi:type="dcterms:W3CDTF">2018-03-28T07:14:50Z</dcterms:modified>
</cp:coreProperties>
</file>