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codeName="ThisWorkbook" defaultThemeVersion="124226"/>
  <mc:AlternateContent xmlns:mc="http://schemas.openxmlformats.org/markup-compatibility/2006">
    <mc:Choice Requires="x15">
      <x15ac:absPath xmlns:x15ac="http://schemas.microsoft.com/office/spreadsheetml/2010/11/ac" url="D:\Users\20026499\Downloads\"/>
    </mc:Choice>
  </mc:AlternateContent>
  <xr:revisionPtr revIDLastSave="0" documentId="13_ncr:1_{46F02029-E4D1-4CBC-8E01-F478F04655CD}" xr6:coauthVersionLast="36" xr6:coauthVersionMax="36" xr10:uidLastSave="{00000000-0000-0000-0000-000000000000}"/>
  <bookViews>
    <workbookView xWindow="0" yWindow="0" windowWidth="19200" windowHeight="10785" xr2:uid="{00000000-000D-0000-FFFF-FFFF00000000}"/>
  </bookViews>
  <sheets>
    <sheet name="List1" sheetId="1" r:id="rId1"/>
  </sheets>
  <definedNames>
    <definedName name="_xlnm._FilterDatabase" localSheetId="0" hidden="1">List1!#REF!</definedName>
  </definedNames>
  <calcPr calcId="191029" calcMode="manual"/>
</workbook>
</file>

<file path=xl/calcChain.xml><?xml version="1.0" encoding="utf-8"?>
<calcChain xmlns="http://schemas.openxmlformats.org/spreadsheetml/2006/main">
  <c r="F52" i="1" l="1"/>
  <c r="I52" i="1"/>
  <c r="O52" i="1"/>
  <c r="N52" i="1"/>
  <c r="M52" i="1"/>
  <c r="K52" i="1"/>
  <c r="J52" i="1"/>
  <c r="B52" i="1" l="1"/>
  <c r="C52" i="1"/>
  <c r="D52" i="1"/>
  <c r="E52" i="1"/>
  <c r="G52" i="1"/>
  <c r="H52" i="1"/>
  <c r="L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Krudencova Barbora</author>
    <author>Stankus Jiri</author>
  </authors>
  <commentList>
    <comment ref="M2" authorId="0" shapeId="0" xr:uid="{8A4B9AD1-0E1E-42BE-823A-9038318D70C0}">
      <text>
        <r>
          <rPr>
            <b/>
            <sz val="9"/>
            <color indexed="81"/>
            <rFont val="Tahoma"/>
            <family val="2"/>
            <charset val="238"/>
          </rPr>
          <t xml:space="preserve">Hana Muchová:
</t>
        </r>
        <r>
          <rPr>
            <sz val="9"/>
            <color indexed="81"/>
            <rFont val="Tahoma"/>
            <family val="2"/>
            <charset val="238"/>
          </rPr>
          <t xml:space="preserve">
• Prof.RNDr.Hana Kolářová,CSc.:
 - Clinical and technology (člen redakční rady)</t>
        </r>
      </text>
    </comment>
    <comment ref="I3" authorId="0" shapeId="0" xr:uid="{F29793F4-6C4B-4C6C-A0FE-BCD1E3CB9709}">
      <text>
        <r>
          <rPr>
            <b/>
            <sz val="9"/>
            <color indexed="81"/>
            <rFont val="Tahoma"/>
            <family val="2"/>
            <charset val="238"/>
          </rPr>
          <t>Hana Muchová:</t>
        </r>
        <r>
          <rPr>
            <sz val="9"/>
            <color indexed="81"/>
            <rFont val="Tahoma"/>
            <family val="2"/>
            <charset val="238"/>
          </rPr>
          <t xml:space="preserve">
• Mgr. Ján Štetka
- 1.3.2019-29.2.2020
- Universitatsspital, Basilej, Švýcarsko</t>
        </r>
      </text>
    </comment>
    <comment ref="N3" authorId="0" shapeId="0" xr:uid="{F67F43AD-5C65-4839-BACD-8073CEC6C168}">
      <text>
        <r>
          <rPr>
            <b/>
            <sz val="9"/>
            <color indexed="81"/>
            <rFont val="Tahoma"/>
            <family val="2"/>
            <charset val="238"/>
          </rPr>
          <t xml:space="preserve">Hana Muchová:
</t>
        </r>
        <r>
          <rPr>
            <sz val="9"/>
            <color indexed="81"/>
            <rFont val="Tahoma"/>
            <family val="2"/>
            <charset val="238"/>
          </rPr>
          <t>• Mgr. Ján Štetka a Mgr. Pavla Vyhlídalová
 - Cena děkana za významnou publikační činnost - původní/přehledná práce</t>
        </r>
      </text>
    </comment>
    <comment ref="M4" authorId="0" shapeId="0" xr:uid="{62906B57-CB7E-476E-96BB-60C8E34B9A24}">
      <text>
        <r>
          <rPr>
            <b/>
            <sz val="9"/>
            <color indexed="81"/>
            <rFont val="Tahoma"/>
            <family val="2"/>
            <charset val="238"/>
          </rPr>
          <t xml:space="preserve">Hana Muchová:
</t>
        </r>
        <r>
          <rPr>
            <sz val="9"/>
            <color indexed="81"/>
            <rFont val="Tahoma"/>
            <family val="2"/>
            <charset val="238"/>
          </rPr>
          <t>• MUDr. Kateřina Kikalová, Ph.D.:
 - Časopis České společnosti antropologické – Česká antropologie (výkonný redaktor)</t>
        </r>
      </text>
    </comment>
    <comment ref="I6" authorId="0" shapeId="0" xr:uid="{01241E8B-3D35-43ED-B142-3E59CD1C2705}">
      <text>
        <r>
          <rPr>
            <b/>
            <sz val="9"/>
            <color indexed="81"/>
            <rFont val="Tahoma"/>
            <family val="2"/>
            <charset val="238"/>
          </rPr>
          <t>Hana Muchová:</t>
        </r>
        <r>
          <rPr>
            <sz val="9"/>
            <color indexed="81"/>
            <rFont val="Tahoma"/>
            <family val="2"/>
            <charset val="238"/>
          </rPr>
          <t xml:space="preserve">
• PharmDr. Mgr. Kateřina Lněničková, Ph.D.
- 6.9.2019 - 9.3.2020
- Institut de Médicine Régénérative et Biothérapics, Hospital Saint Eloi, Montpellier, Francie
• Ing. Renáta Sklenářová
- 30.12.2019 - 15.3.2020
- Universté de Montréal, Kanada, Montreal</t>
        </r>
      </text>
    </comment>
    <comment ref="K6" authorId="1" shapeId="0" xr:uid="{2414032F-AA79-458A-B8C2-3E860D018C8C}">
      <text>
        <r>
          <rPr>
            <b/>
            <sz val="9"/>
            <color indexed="81"/>
            <rFont val="Tahoma"/>
            <family val="2"/>
            <charset val="238"/>
          </rPr>
          <t>Hana Muchová:</t>
        </r>
        <r>
          <rPr>
            <sz val="9"/>
            <color indexed="81"/>
            <rFont val="Tahoma"/>
            <family val="2"/>
            <charset val="238"/>
          </rPr>
          <t xml:space="preserve">
• Ing. Jana Juráňová</t>
        </r>
      </text>
    </comment>
    <comment ref="M6" authorId="0" shapeId="0" xr:uid="{2C0274AC-7D61-4B34-AE09-BFDE83CF56E5}">
      <text>
        <r>
          <rPr>
            <b/>
            <sz val="9"/>
            <color indexed="81"/>
            <rFont val="Tahoma"/>
            <family val="2"/>
            <charset val="238"/>
          </rPr>
          <t xml:space="preserve">Hana Muchová:
</t>
        </r>
        <r>
          <rPr>
            <sz val="9"/>
            <color indexed="81"/>
            <rFont val="Tahoma"/>
            <family val="2"/>
            <charset val="238"/>
          </rPr>
          <t>• Prof. MUDr. RNDr. Vilím Šimánek, DrSc.:
 - Heterocycles (od roku 1983 dosud)
 - Chemické listy (od roku 1990 dosud)
 - Biomedical Papers (editor)
 - Chemagazín (od roku 2015 dosud)
 - Journal of Applied Biomedicine (od roku 2016 dosud)
• Prof. RNDr. Jitka Ulrichová, CSc.:
 - Biomedical Papers
 - Acta Medica
 - Journal of Applied Biomedicine (od roku 2016 dosud)</t>
        </r>
      </text>
    </comment>
    <comment ref="N6" authorId="0" shapeId="0" xr:uid="{F515A1EB-0575-4AD0-A8E7-55BE3BD72E75}">
      <text>
        <r>
          <rPr>
            <b/>
            <sz val="9"/>
            <color indexed="81"/>
            <rFont val="Tahoma"/>
            <family val="2"/>
            <charset val="238"/>
          </rPr>
          <t xml:space="preserve">Hana Muchová:
</t>
        </r>
        <r>
          <rPr>
            <sz val="9"/>
            <color indexed="81"/>
            <rFont val="Tahoma"/>
            <family val="2"/>
            <charset val="238"/>
          </rPr>
          <t>• doc. Ing. Alena Rajnochová Svobodová, Ph.D.; prof. RNDr. Jitka Ulrichová, CSc.; doc. RNDr. Jitka Vostálová, Ph.D.
 - Cena děkana za významnou publikační činnost - patent
• Mgr. Martina Zatloukalová, Ph.D.
 - Cena děkana za významnou publikační činnost - původní/přehledná práce
• Ing. Jana Juráňová - student
 - Cena děkana za nejlepší studentskou vědeckou práci
• Mgr. Jiří Prokop
 - Cena děkana za nejlepší studentskou vědeckou práci
• Mgr. Zdeněk Dostál, Ph.D.
 - Cena děkana za nejlepší studentskou vědeckou práci
• Prof. MUDr. RNDr. Vilím Šimánek, DrSc.:
 - Hanušova medaile České společnosti chemické</t>
        </r>
      </text>
    </comment>
    <comment ref="M8" authorId="0" shapeId="0" xr:uid="{802CECD7-1ADB-493E-B82B-A37F4EB8D05E}">
      <text>
        <r>
          <rPr>
            <b/>
            <sz val="9"/>
            <color indexed="81"/>
            <rFont val="Tahoma"/>
            <family val="2"/>
            <charset val="238"/>
          </rPr>
          <t xml:space="preserve">Hana Muchová:
</t>
        </r>
        <r>
          <rPr>
            <sz val="9"/>
            <color indexed="81"/>
            <rFont val="Tahoma"/>
            <family val="2"/>
            <charset val="238"/>
          </rPr>
          <t>• Doc.MUDr. Jiří Nečas, CSc.:
 - Praktické lékárenství (člen redakční rady Solen)
• Prof. MUDr. Rudolf Chlup, CSc.:
 - MEDYCYNA METABOLICZNA, vyd. Towarzystwo Edukacji Terapeutycznej, Varšava (člen)</t>
        </r>
      </text>
    </comment>
    <comment ref="M9" authorId="0" shapeId="0" xr:uid="{61CD8357-28A8-4E2C-BDD6-C1FE6D0B6F47}">
      <text>
        <r>
          <rPr>
            <b/>
            <sz val="9"/>
            <color indexed="81"/>
            <rFont val="Tahoma"/>
            <family val="2"/>
            <charset val="238"/>
          </rPr>
          <t xml:space="preserve">Hana Muchová:
</t>
        </r>
        <r>
          <rPr>
            <sz val="9"/>
            <color indexed="81"/>
            <rFont val="Tahoma"/>
            <family val="2"/>
            <charset val="238"/>
          </rPr>
          <t>• Prof. MUDr. Milan Kolář, Ph.D.:
 - Klinická Mikrobiologie a Infekční Lékařství (šéfredaktor, od roku 2008 dosud)
 - Klinická Farmakologie a Farmacie (člen, od roku 1998 dosud)
 - Vnitřní lékařství (člen, od roku 2003 dosud)
• Doc. MVDr. Jan Bardoň, Ph.D.:
 - Klinická Mikrobiologie a Infekční Lékařství (zástupce šéfredaktora, od roku 2008 dosud)</t>
        </r>
      </text>
    </comment>
    <comment ref="O9" authorId="0" shapeId="0" xr:uid="{FF52B619-F185-4FAF-84F1-46D803C1EC4B}">
      <text>
        <r>
          <rPr>
            <b/>
            <sz val="9"/>
            <color indexed="81"/>
            <rFont val="Tahoma"/>
            <family val="2"/>
            <charset val="238"/>
          </rPr>
          <t xml:space="preserve">Hana Muchová:
</t>
        </r>
        <r>
          <rPr>
            <sz val="9"/>
            <color indexed="81"/>
            <rFont val="Tahoma"/>
            <family val="2"/>
            <charset val="238"/>
          </rPr>
          <t xml:space="preserve">
• Colours of Sepsis
 - 27.1. – 31.1.2020, Ostrava</t>
        </r>
      </text>
    </comment>
    <comment ref="M10" authorId="0" shapeId="0" xr:uid="{33F169B9-ABDF-4DA2-80F0-1362E40B7408}">
      <text>
        <r>
          <rPr>
            <b/>
            <sz val="9"/>
            <color indexed="81"/>
            <rFont val="Tahoma"/>
            <family val="2"/>
            <charset val="238"/>
          </rPr>
          <t xml:space="preserve">Hana Muchová:
</t>
        </r>
        <r>
          <rPr>
            <sz val="9"/>
            <color indexed="81"/>
            <rFont val="Tahoma"/>
            <family val="2"/>
            <charset val="238"/>
          </rPr>
          <t xml:space="preserve">• doc. Mgr. Jan Bouchal, Ph.D.:
 - Biomedical Papers (člen redakční rady)
• prof. MUDr. Jiří Ehrmann, Ph.D.:
 - Česko-slovenská patologie (člen redakční rady)
• prof. MUDr. Zdeněk Kolář, CSc.:
 - Česko-slovenská patologie (člen redakční rady)
 - Neoplasma (člen redakční rady)
</t>
        </r>
      </text>
    </comment>
    <comment ref="M11" authorId="0" shapeId="0" xr:uid="{1A336D10-3EE6-4076-94BC-EE60E58E96AE}">
      <text>
        <r>
          <rPr>
            <b/>
            <sz val="9"/>
            <color indexed="81"/>
            <rFont val="Tahoma"/>
            <family val="2"/>
            <charset val="238"/>
          </rPr>
          <t xml:space="preserve">Hana Muchová:
</t>
        </r>
        <r>
          <rPr>
            <sz val="9"/>
            <color indexed="81"/>
            <rFont val="Tahoma"/>
            <family val="2"/>
            <charset val="238"/>
          </rPr>
          <t>• prof. MUDr. Martin Petřek, CSc.:
 - Pneumon
 - Frontiers in Medicine (Pulmonary Medicine, guest associate editor, review editor)</t>
        </r>
      </text>
    </comment>
    <comment ref="K12" authorId="1" shapeId="0" xr:uid="{0527599F-E03B-42C6-8664-585FF0BD8024}">
      <text>
        <r>
          <rPr>
            <b/>
            <sz val="9"/>
            <color indexed="81"/>
            <rFont val="Tahoma"/>
            <family val="2"/>
            <charset val="238"/>
          </rPr>
          <t>Hana Muchová:</t>
        </r>
        <r>
          <rPr>
            <sz val="9"/>
            <color indexed="81"/>
            <rFont val="Tahoma"/>
            <family val="2"/>
            <charset val="238"/>
          </rPr>
          <t xml:space="preserve">
• Mgr. Alena Špičáková, DiS.</t>
        </r>
      </text>
    </comment>
    <comment ref="M12" authorId="0" shapeId="0" xr:uid="{0DF4708C-FFB6-480D-AB80-F7B34EB859E6}">
      <text>
        <r>
          <rPr>
            <b/>
            <sz val="9"/>
            <color indexed="81"/>
            <rFont val="Tahoma"/>
            <family val="2"/>
            <charset val="238"/>
          </rPr>
          <t xml:space="preserve">Hana Muchová:
</t>
        </r>
        <r>
          <rPr>
            <sz val="9"/>
            <color indexed="81"/>
            <rFont val="Tahoma"/>
            <family val="2"/>
            <charset val="238"/>
          </rPr>
          <t xml:space="preserve">• Prof. RNDr. Pavel Anzenbacher, DrSc.:
 - Xenobiotica
 - Acta Medicinae
 - Interdisciplinary Toxicology
 - Klinická farmakologie a farmacie
• DrSc., Doc. MUDr. Karel Urbánek, Ph.D.:
 - Klinická farmakologie a farmacie (šéfredaktor)
 - Klinická mikrobiologie a infekční lékařství
</t>
        </r>
      </text>
    </comment>
    <comment ref="K13" authorId="1" shapeId="0" xr:uid="{FE4E5625-8335-4009-B87E-CEE8B7719D4E}">
      <text>
        <r>
          <rPr>
            <b/>
            <sz val="9"/>
            <color indexed="81"/>
            <rFont val="Tahoma"/>
            <family val="2"/>
            <charset val="238"/>
          </rPr>
          <t>Hana Muchová:</t>
        </r>
        <r>
          <rPr>
            <sz val="9"/>
            <color indexed="81"/>
            <rFont val="Tahoma"/>
            <family val="2"/>
            <charset val="238"/>
          </rPr>
          <t xml:space="preserve">
• MUDr. Ondřej Moravec, FESC</t>
        </r>
      </text>
    </comment>
    <comment ref="M13" authorId="0" shapeId="0" xr:uid="{2F3D744A-5FC5-43FE-80C0-C6B138BD596F}">
      <text>
        <r>
          <rPr>
            <b/>
            <sz val="9"/>
            <color indexed="81"/>
            <rFont val="Tahoma"/>
            <family val="2"/>
            <charset val="238"/>
          </rPr>
          <t xml:space="preserve">Hana Muchová:
</t>
        </r>
        <r>
          <rPr>
            <sz val="9"/>
            <color indexed="81"/>
            <rFont val="Tahoma"/>
            <family val="2"/>
            <charset val="238"/>
          </rPr>
          <t xml:space="preserve">• prof. MUDr. Miloš Táborský, CSc., FESC, FACC, MBA:
 - Cor et Vasa
• prof. MUDr. Jan Václavík, Ph.D. FESC:
 - Biomedical Papers
 - Intranetu České internistické společnosti
• doc. MUDr. Dalibor Musil, Ph.D.:
 - Interní Medicína pro praxi
</t>
        </r>
      </text>
    </comment>
    <comment ref="N13" authorId="0" shapeId="0" xr:uid="{8D5E8046-4043-4135-A362-2EEA9663B28A}">
      <text>
        <r>
          <rPr>
            <b/>
            <sz val="9"/>
            <color indexed="81"/>
            <rFont val="Tahoma"/>
            <family val="2"/>
            <charset val="238"/>
          </rPr>
          <t xml:space="preserve">Hana Muchová:
</t>
        </r>
        <r>
          <rPr>
            <sz val="9"/>
            <color indexed="81"/>
            <rFont val="Tahoma"/>
            <family val="2"/>
            <charset val="238"/>
          </rPr>
          <t>• prof. MUDr. Jan Václavík, Ph.D., FESC
 - Cena děkana za vědeckou publikaci s významným počtem citací
 - Cena děkana za zvýšení kvalifikace
• prof. MUDr. Martin Hutyra, Ph.D., FESC
 - Cena děkana za zvýšení kvalifikace</t>
        </r>
      </text>
    </comment>
    <comment ref="O13" authorId="0" shapeId="0" xr:uid="{A15071F1-AE79-4FC1-9B2D-A579FC693F46}">
      <text>
        <r>
          <rPr>
            <b/>
            <sz val="9"/>
            <color indexed="81"/>
            <rFont val="Tahoma"/>
            <family val="2"/>
            <charset val="238"/>
          </rPr>
          <t xml:space="preserve">Hana Muchová:
</t>
        </r>
        <r>
          <rPr>
            <sz val="9"/>
            <color indexed="81"/>
            <rFont val="Tahoma"/>
            <family val="2"/>
            <charset val="238"/>
          </rPr>
          <t xml:space="preserve">• XI. Luklův kardiologický den
 - 13. 10. 2020, hlavní organizátor
 - virtuálně, I. IK-K, přednosta prof. MUDr. Miloš Táborský, CSc., FESC, FACC, MBA
• XXVIII. výroční sjezd České kardiologické společnosti
 - 13. – 24. 9. 2020 Brno, spoluorganizátor
 - virtuálně, prof. MUDr. Miloš Táborský, CSc., FESC, FACC, MBA
• Kardiologická roadshow I. IK FNOL – Novinky v kardiologii 2020
 - 10. 9. 2020 Prostějov a 14. 12. 2020 Vyškov, Svitavy, Hranice, Kroměříž, Šumperk, Šternberk, spoluorganizátor
 - virtuálně (přednosta prof. MUDr. Miloš Táborský, CSc., FESC, FACC, MBA
</t>
        </r>
      </text>
    </comment>
    <comment ref="M14" authorId="0" shapeId="0" xr:uid="{ECFE4DE7-6BFB-4467-AC17-B9F84D504133}">
      <text>
        <r>
          <rPr>
            <b/>
            <sz val="9"/>
            <color indexed="81"/>
            <rFont val="Tahoma"/>
            <family val="2"/>
            <charset val="238"/>
          </rPr>
          <t xml:space="preserve">Hana Muchová:
</t>
        </r>
        <r>
          <rPr>
            <sz val="9"/>
            <color indexed="81"/>
            <rFont val="Tahoma"/>
            <family val="2"/>
            <charset val="238"/>
          </rPr>
          <t xml:space="preserve">• doc. MUDr. Ondřej Urban, Ph.D.:
 - Gastroenterologie a hepatologie 
• prof. MUDr. Jiří Ehrmann ,CSc.:
 - Vnitřní lékařství
 - Postgraduální medicína
 - Postgraduální gastroenterologie a hepatologie
• doc. MUDr. Rudolf Chlup, CSc.:
 - Medycyna Metaboliczna
</t>
        </r>
      </text>
    </comment>
    <comment ref="N14" authorId="0" shapeId="0" xr:uid="{DAD4F3AA-CF91-4F03-818C-E064C22B0FC4}">
      <text>
        <r>
          <rPr>
            <b/>
            <sz val="9"/>
            <color indexed="81"/>
            <rFont val="Tahoma"/>
            <family val="2"/>
            <charset val="238"/>
          </rPr>
          <t xml:space="preserve">Hana Muchová:
</t>
        </r>
        <r>
          <rPr>
            <sz val="9"/>
            <color indexed="81"/>
            <rFont val="Tahoma"/>
            <family val="2"/>
            <charset val="238"/>
          </rPr>
          <t xml:space="preserve">• Titul Před Jméno Příjmení, Titul Za:
 - Název ocenění 1 + komentář
 - Název ocenění 2 + komentář
• Titul Před Jméno Příjmení, Titul Za:
 - Název ocenění 1 + komentář
 - Název ocenění 2 + komentář
...
</t>
        </r>
      </text>
    </comment>
    <comment ref="O14" authorId="0" shapeId="0" xr:uid="{2EE35939-B3CF-4A79-B588-3A9CADF0895D}">
      <text>
        <r>
          <rPr>
            <b/>
            <sz val="9"/>
            <color indexed="81"/>
            <rFont val="Tahoma"/>
            <family val="2"/>
            <charset val="238"/>
          </rPr>
          <t xml:space="preserve">Hana Muchová:
</t>
        </r>
        <r>
          <rPr>
            <sz val="9"/>
            <color indexed="81"/>
            <rFont val="Tahoma"/>
            <family val="2"/>
            <charset val="238"/>
          </rPr>
          <t xml:space="preserve">• Olomouc Live Endoscopy (OLE2020)
 - 26. 6. 2020, online, 350 účastníků
</t>
        </r>
      </text>
    </comment>
    <comment ref="M15" authorId="0" shapeId="0" xr:uid="{8B988D1F-9862-4063-A703-1F0318002ABF}">
      <text>
        <r>
          <rPr>
            <b/>
            <sz val="9"/>
            <color indexed="81"/>
            <rFont val="Tahoma"/>
            <family val="2"/>
            <charset val="238"/>
          </rPr>
          <t xml:space="preserve">Hana Muchová:
</t>
        </r>
        <r>
          <rPr>
            <sz val="9"/>
            <color indexed="81"/>
            <rFont val="Tahoma"/>
            <family val="2"/>
            <charset val="238"/>
          </rPr>
          <t>• doc.MUDr. Marie Nakládalová, Ph.D.
 - Pracovní lékařství (2002-dosud)</t>
        </r>
      </text>
    </comment>
    <comment ref="O15" authorId="0" shapeId="0" xr:uid="{65CAB13B-FCB3-4677-A58B-FB93E05823D8}">
      <text>
        <r>
          <rPr>
            <b/>
            <sz val="9"/>
            <color indexed="81"/>
            <rFont val="Tahoma"/>
            <family val="2"/>
            <charset val="238"/>
          </rPr>
          <t xml:space="preserve">Hana Muchová:
</t>
        </r>
        <r>
          <rPr>
            <sz val="9"/>
            <color indexed="81"/>
            <rFont val="Tahoma"/>
            <family val="2"/>
            <charset val="238"/>
          </rPr>
          <t>• Celostátní wokshop odborníků pro nemoci z   povolání 
 - 25.6. 2020 (Olomouc, Klinika nemocí z povolání)</t>
        </r>
      </text>
    </comment>
    <comment ref="M16" authorId="0" shapeId="0" xr:uid="{B5D317C0-2975-4180-9276-E360DEA019C6}">
      <text>
        <r>
          <rPr>
            <b/>
            <sz val="9"/>
            <color indexed="81"/>
            <rFont val="Tahoma"/>
            <family val="2"/>
            <charset val="238"/>
          </rPr>
          <t xml:space="preserve">Hana Muchová:
</t>
        </r>
        <r>
          <rPr>
            <sz val="9"/>
            <color indexed="81"/>
            <rFont val="Tahoma"/>
            <family val="2"/>
            <charset val="238"/>
          </rPr>
          <t>• MUDr. Milan Sova, Ph.D.:
 - Studia Pneumologica et Phthiseologica (od r. 2020)</t>
        </r>
      </text>
    </comment>
    <comment ref="N16" authorId="0" shapeId="0" xr:uid="{C66F1453-0957-4AD6-88D9-FF5FFC11F9E0}">
      <text>
        <r>
          <rPr>
            <b/>
            <sz val="9"/>
            <color indexed="81"/>
            <rFont val="Tahoma"/>
            <family val="2"/>
            <charset val="238"/>
          </rPr>
          <t xml:space="preserve">Hana Muchová:
</t>
        </r>
        <r>
          <rPr>
            <sz val="9"/>
            <color indexed="81"/>
            <rFont val="Tahoma"/>
            <family val="2"/>
            <charset val="238"/>
          </rPr>
          <t xml:space="preserve">• prof. MUDr. Vítězslav Kolek, DrSc. (in memoriam), MUDr. Monika Žurková, Ph.D.:
 - Čestné uznání rektora Univerzity Palackého v Olomouci autorům odborných knih v roce 2020 (Sarkoidóza - nemoc mnoha tváří. Maxdorf 2019, 438 s. ISBN 978-80-7345-628-3)
• Kolek V. a kolektiv:
 - Cena výboru ČPFS ČLS JEP za 1. nejlepší publikovanou monografii v roce 2019 (Doporučené postupy v pneumologii, 3. aktuzalizované vydání, Maxdorf 2019, 627s. ISBN 978-80-7345-624-5)
• Kolek V, Žurková M, a kol. spoluautorů:
 - Cena výboru ČPFS ČLS JEP za 3. nejlepší publikovanou monografii v roce 2019 (Sarkoidóza - nemoc mnoha tváří. Maxdorf 2019, 438 s. ISBN 978-80-7345-628-3)
• Žurková M, Kolek V, Jakubec P, Tichý T, Hajdová L, Kufa J, Lasovská A, Genzor S, Lischke R, Šimonek J, Pozniak J, Havlín J, Kriegová E, Hubáčková L, Neumannová K:
 - Cena výboru ČPFS ČLS JEP za 1.Nejlepší publikovanou práci v kategorii „jiná“ sdělní v časopise Studia Pneumologica et Phthiseologica v roce 2019 (Naše dvouleté zkušenosti s péčí o pacienty po transplantaci plic na Klinice plicních nemocí a tuberkulózy v Olomouci. Stud. Pneumol. Phthiseol., 2019;79(1):13-16.)
• Kolek V, Fischer O, Grygárková I, Bařinová M, Chloupková R, Krejčí J, Hrnčiarik M, Pešek M, Roubec J, Janíčková I, Skříčková J, Tomíšková M, Kobková L, Sixtová D, Černovská M, Havel L, Zemnová M, Čoupková H, Doležal D, Tůzová T:
 - Cena výboru ČPFS ČLS JEP za 2.Nejlepší publikovanou práci v kategorii originální sdělní v časopise Studia Pneumologica et Phthiseologica v roce 2019 (Léčba maligního mezoteliomu pleury v České republice. Stud. Pneumol. Phthiseol., 2019;79:82-87.)
• Žurková M, Kriegova E, Kolek V, Lostakova V, Sterclova M, Bartos V, Doubkova M, Binkova I, Svoboda M, Strenkova J, Janotova M, Plackova M, Lacina L, Rihak V, Petrik F, Lisa P, Bittenglova R, Tyl R, Ondrejka G:
 - Cena výboru ČPFS ČLS JEP za 3.Nejlepší publikovanou práci v kategorii publikace s impakt faktorem nad 35 let v roce 2019 (Effect of pirfenidone on lung function decline and survival: 5-yr experience from a real-life IPF cohort from the Czech EMPIRE registry. Respiratory Research, 2019;20(1):16s)
</t>
        </r>
      </text>
    </comment>
    <comment ref="O16" authorId="0" shapeId="0" xr:uid="{79F703E0-54EC-4146-84A4-08016071144F}">
      <text>
        <r>
          <rPr>
            <b/>
            <sz val="9"/>
            <color indexed="81"/>
            <rFont val="Tahoma"/>
            <family val="2"/>
            <charset val="238"/>
          </rPr>
          <t xml:space="preserve">Hana Muchová:
</t>
        </r>
        <r>
          <rPr>
            <sz val="9"/>
            <color indexed="81"/>
            <rFont val="Tahoma"/>
            <family val="2"/>
            <charset val="238"/>
          </rPr>
          <t>• Mezioborová konference – XXIV. Dny RAPPL (Dny rinologie, alergologie, pneumologie, praktického lékařství, lázeňství)
 - 9.1.-11.1.2020, Karlova Studánka (celostátní)
• XXVIII. Moravský mezikrajský seminář pro pneumology + VI. Beskydské pneumoonkologické dny
 - 10.12.2020, Olomouc (online, celostátní)
• Tisková konference k příležitosti Světového dne rakoviny plic
 - 28.7.2020, Praha (pro pacienty)</t>
        </r>
      </text>
    </comment>
    <comment ref="I17" authorId="0" shapeId="0" xr:uid="{E7F505A8-CAD8-4A73-AC77-FC261FB83A8F}">
      <text>
        <r>
          <rPr>
            <b/>
            <sz val="9"/>
            <color indexed="81"/>
            <rFont val="Tahoma"/>
            <family val="2"/>
            <charset val="238"/>
          </rPr>
          <t>Hana Muchová:</t>
        </r>
        <r>
          <rPr>
            <sz val="9"/>
            <color indexed="81"/>
            <rFont val="Tahoma"/>
            <family val="2"/>
            <charset val="238"/>
          </rPr>
          <t xml:space="preserve">
• Mgr. Lenka Krůzová , Ph.D.:
 - 25. 9. 2019 - 25. 3. 2020
 - University of California San Diego Health, Moores Cancer Center, San Diego, CA, USA
</t>
        </r>
      </text>
    </comment>
    <comment ref="K17" authorId="1" shapeId="0" xr:uid="{9B2A3CD7-1C53-49CB-A00B-C388F4AAADED}">
      <text>
        <r>
          <rPr>
            <b/>
            <sz val="9"/>
            <color indexed="81"/>
            <rFont val="Tahoma"/>
            <family val="2"/>
            <charset val="238"/>
          </rPr>
          <t>Hana Muchová:</t>
        </r>
        <r>
          <rPr>
            <sz val="9"/>
            <color indexed="81"/>
            <rFont val="Tahoma"/>
            <family val="2"/>
            <charset val="238"/>
          </rPr>
          <t xml:space="preserve">
• Mgr. Lenka Krůzová</t>
        </r>
      </text>
    </comment>
    <comment ref="M17" authorId="0" shapeId="0" xr:uid="{81D11888-858C-474D-85AE-D76498F03F28}">
      <text>
        <r>
          <rPr>
            <b/>
            <sz val="9"/>
            <color indexed="81"/>
            <rFont val="Tahoma"/>
            <family val="2"/>
            <charset val="238"/>
          </rPr>
          <t xml:space="preserve">Hana Muchová:
</t>
        </r>
        <r>
          <rPr>
            <sz val="9"/>
            <color indexed="81"/>
            <rFont val="Tahoma"/>
            <family val="2"/>
            <charset val="238"/>
          </rPr>
          <t xml:space="preserve">
• Prof. MUDr. Edgar Faber:
 - Transfuze a hematologie dnes (vedoucí redaktor)
• Prof. MUDr. Tomáš Papajík, CSc.:
 - Transfuze a hematologie dnes (člen redakční rady)
 - Onkologická revue (redakční rada)
• MUDr. Luděk Raida
 - Praktický lékař (člen redakční rady)
• Doc. Luděk Slavík, Ph.D.:
 - Cardiovascular &amp; Hematological Disorders Drug Targets (člen redakční rady)</t>
        </r>
      </text>
    </comment>
    <comment ref="N17" authorId="0" shapeId="0" xr:uid="{56CC14D8-08A2-445D-8085-382215C5FCED}">
      <text>
        <r>
          <rPr>
            <b/>
            <sz val="9"/>
            <color indexed="81"/>
            <rFont val="Tahoma"/>
            <family val="2"/>
            <charset val="238"/>
          </rPr>
          <t xml:space="preserve">Hana Muchová:
</t>
        </r>
        <r>
          <rPr>
            <sz val="9"/>
            <color indexed="81"/>
            <rFont val="Tahoma"/>
            <family val="2"/>
            <charset val="238"/>
          </rPr>
          <t>• Mgr. Lenka Krůzová - student
 - Cena děkana za nejlepší studentskou vědeckou práci
• prof. MUDr. Vít Procházka, Ph.D.
 - Cena děkana za zvýšení kvalifikace</t>
        </r>
      </text>
    </comment>
    <comment ref="O17" authorId="0" shapeId="0" xr:uid="{762F4951-F466-439B-B426-8F40B0FCFD8E}">
      <text>
        <r>
          <rPr>
            <b/>
            <sz val="9"/>
            <color indexed="81"/>
            <rFont val="Tahoma"/>
            <family val="2"/>
            <charset val="238"/>
          </rPr>
          <t xml:space="preserve">Hana Muchová:
</t>
        </r>
        <r>
          <rPr>
            <sz val="9"/>
            <color indexed="81"/>
            <rFont val="Tahoma"/>
            <family val="2"/>
            <charset val="238"/>
          </rPr>
          <t>• 16. Moravské lymfomové sympozium
 -  30.1.2020, Hotel Clarion Olomouc
 - 69 účastníků
• 53. Výroční cytogenetická konference
 -  10. – 11.9.2020, NH Colection Olomouc Congress
 - 146 účastníků</t>
        </r>
      </text>
    </comment>
    <comment ref="K18" authorId="1" shapeId="0" xr:uid="{CC914768-0B12-42EF-9423-CB6D1BBB3812}">
      <text>
        <r>
          <rPr>
            <b/>
            <sz val="9"/>
            <color indexed="81"/>
            <rFont val="Tahoma"/>
            <family val="2"/>
            <charset val="238"/>
          </rPr>
          <t>Hana Muchová:</t>
        </r>
        <r>
          <rPr>
            <sz val="9"/>
            <color indexed="81"/>
            <rFont val="Tahoma"/>
            <family val="2"/>
            <charset val="238"/>
          </rPr>
          <t xml:space="preserve">
• MUDr. Heřman Mann</t>
        </r>
      </text>
    </comment>
    <comment ref="M18" authorId="0" shapeId="0" xr:uid="{3EAF34BF-4168-47AD-9341-9D36D8A66DCF}">
      <text>
        <r>
          <rPr>
            <b/>
            <sz val="9"/>
            <color indexed="81"/>
            <rFont val="Tahoma"/>
            <family val="2"/>
            <charset val="238"/>
          </rPr>
          <t xml:space="preserve">Hana Muchová:
</t>
        </r>
        <r>
          <rPr>
            <sz val="9"/>
            <color indexed="81"/>
            <rFont val="Tahoma"/>
            <family val="2"/>
            <charset val="238"/>
          </rPr>
          <t>• Prof. MUDr. Josef Zadražil, CSc.
 - Biomedical Papers
• Prof. MUDr. V. Ščudla, CSc.
 - Vnitřní lékařství
• Prof. MUDr. Pavel Horák, CSc.
 - Česká revmatologie
 - Clinical Osteology
 - Ortopedie
 - Medicína pro praxi
 - Reumatologia
 - Vnitřní lékařství
• Doc. MUDr. Zdeněk Fryšák, CSc.
 - Acta medica Hradec Králové
• Doc. MUDr. David Karásek, Ph.D.
 - Farmakoterapeutická revue
 - Journal of Disease Markers
 - Hypertenze a kardiovaskulární prevence
 - Vnitřní lékařství (šéfredaktor)</t>
        </r>
      </text>
    </comment>
    <comment ref="N18" authorId="0" shapeId="0" xr:uid="{C0F98673-1450-4967-9D1B-6129FE200B50}">
      <text>
        <r>
          <rPr>
            <b/>
            <sz val="9"/>
            <color indexed="81"/>
            <rFont val="Tahoma"/>
            <family val="2"/>
            <charset val="238"/>
          </rPr>
          <t xml:space="preserve">Hana Muchová:
</t>
        </r>
        <r>
          <rPr>
            <sz val="9"/>
            <color indexed="81"/>
            <rFont val="Tahoma"/>
            <family val="2"/>
            <charset val="238"/>
          </rPr>
          <t xml:space="preserve">• prof. MUDr. Pavel Horák, CSc.
 - Cena děkana za významnou publikační činnost - monografie (v roce 2019, „Moderní farmakoterapie autoimunitních chorob“, Maxdorf s.r.o. 2019, 561 stran)
 - Cena výboru České pneumologické a ftizeologické společnosti ČLS JEP (za 3. nejlepší publikovanou monografii v roce 2019, Uděleno 4. 12. 2020)
</t>
        </r>
      </text>
    </comment>
    <comment ref="O18" authorId="0" shapeId="0" xr:uid="{4031E10B-7243-4D02-9D05-9A97BFAEED96}">
      <text>
        <r>
          <rPr>
            <b/>
            <sz val="9"/>
            <color indexed="81"/>
            <rFont val="Tahoma"/>
            <family val="2"/>
            <charset val="238"/>
          </rPr>
          <t xml:space="preserve">Hana Muchová:
</t>
        </r>
        <r>
          <rPr>
            <sz val="9"/>
            <color indexed="81"/>
            <rFont val="Tahoma"/>
            <family val="2"/>
            <charset val="238"/>
          </rPr>
          <t>• XIX. Pracovní konference lékařů a sester III. IK - NRE, Olomouc (pořadatel)
 - 8. 10. 2020
 – vzhledem k pandemii COVID-19 byla konference uskutečněna formou on-line (120 přihlášených + přednášející)
• XV. konference Interní medicína pro praxi (spolupořadatel)
 - náhradní termín konání 23. -24. září 2020 (185 účastníků)
• Kongres české a slovenské revmatologické společnosti (spolupořadatel)
 - 1. až 3. 10. 2020, vzhledem k pandemii COVID-19 byl kongres přesunut na 23. – 25. 9. 2021
• XXXIX. Dnů mladých internistů, Martin (spolupořadatel)
 - 4. - 5. 6. 2020, vzhledem k pandemii COVID-19 byla konference přesunuta na červen 2021</t>
        </r>
      </text>
    </comment>
    <comment ref="M19" authorId="0" shapeId="0" xr:uid="{87EA3319-524F-4761-ACC0-ACF473D1BA40}">
      <text>
        <r>
          <rPr>
            <b/>
            <sz val="9"/>
            <color indexed="81"/>
            <rFont val="Tahoma"/>
            <family val="2"/>
            <charset val="238"/>
          </rPr>
          <t xml:space="preserve">Hana Muchová:
</t>
        </r>
        <r>
          <rPr>
            <sz val="9"/>
            <color indexed="81"/>
            <rFont val="Tahoma"/>
            <family val="2"/>
            <charset val="238"/>
          </rPr>
          <t>• doc. MUDr. Luděk Rožnovský, CSc.:
 - KMIL - Klinická mikrobiologie a infekční lékařství (člen redakční rady)</t>
        </r>
      </text>
    </comment>
    <comment ref="K20" authorId="1" shapeId="0" xr:uid="{3F1E745A-400E-486B-8070-8075DB2778AA}">
      <text>
        <r>
          <rPr>
            <b/>
            <sz val="9"/>
            <color indexed="81"/>
            <rFont val="Tahoma"/>
            <family val="2"/>
            <charset val="238"/>
          </rPr>
          <t>Hana Muchová:</t>
        </r>
        <r>
          <rPr>
            <sz val="9"/>
            <color indexed="81"/>
            <rFont val="Tahoma"/>
            <family val="2"/>
            <charset val="238"/>
          </rPr>
          <t xml:space="preserve">
• MUDr. Lucia Veverková</t>
        </r>
      </text>
    </comment>
    <comment ref="M20" authorId="0" shapeId="0" xr:uid="{89376257-ABE9-4B96-9B39-9D35EA3F2A8E}">
      <text>
        <r>
          <rPr>
            <b/>
            <sz val="9"/>
            <color indexed="81"/>
            <rFont val="Tahoma"/>
            <family val="2"/>
            <charset val="238"/>
          </rPr>
          <t xml:space="preserve">Hana Muchová:
</t>
        </r>
        <r>
          <rPr>
            <sz val="9"/>
            <color indexed="81"/>
            <rFont val="Tahoma"/>
            <family val="2"/>
            <charset val="238"/>
          </rPr>
          <t>• prof. MUDr. Miroslav Heřman, Ph.D.
 - Česká radiologie
 - Biomedical Papers
• Prof. MUDr. Martin Köcher, Ph.D.
 - Česká radiologie</t>
        </r>
      </text>
    </comment>
    <comment ref="N20" authorId="0" shapeId="0" xr:uid="{B7EC3D7E-7989-4547-BE79-06A8A9883B64}">
      <text>
        <r>
          <rPr>
            <b/>
            <sz val="9"/>
            <color indexed="81"/>
            <rFont val="Tahoma"/>
            <family val="2"/>
            <charset val="238"/>
          </rPr>
          <t xml:space="preserve">Hana Muchová:
</t>
        </r>
        <r>
          <rPr>
            <sz val="9"/>
            <color indexed="81"/>
            <rFont val="Tahoma"/>
            <family val="2"/>
            <charset val="238"/>
          </rPr>
          <t>• Tereza Dvořáková - student
 - Cena děkana za nejlepší studentskou vědeckou práci</t>
        </r>
      </text>
    </comment>
    <comment ref="O20" authorId="0" shapeId="0" xr:uid="{D72525AD-ACCE-4756-A0F5-404B94E3DC6F}">
      <text>
        <r>
          <rPr>
            <b/>
            <sz val="9"/>
            <color indexed="81"/>
            <rFont val="Tahoma"/>
            <family val="2"/>
            <charset val="238"/>
          </rPr>
          <t xml:space="preserve">Hana Muchová:
</t>
        </r>
        <r>
          <rPr>
            <sz val="9"/>
            <color indexed="81"/>
            <rFont val="Tahoma"/>
            <family val="2"/>
            <charset val="238"/>
          </rPr>
          <t xml:space="preserve">
• Radiologie hrudníku
 - 14.-15.9.2020.</t>
        </r>
      </text>
    </comment>
    <comment ref="M21" authorId="0" shapeId="0" xr:uid="{6742662F-2DAB-4231-B0B8-31A0DD2B1CC1}">
      <text>
        <r>
          <rPr>
            <b/>
            <sz val="9"/>
            <color indexed="81"/>
            <rFont val="Tahoma"/>
            <family val="2"/>
            <charset val="238"/>
          </rPr>
          <t xml:space="preserve">Hana Muchová:
</t>
        </r>
        <r>
          <rPr>
            <sz val="9"/>
            <color indexed="81"/>
            <rFont val="Tahoma"/>
            <family val="2"/>
            <charset val="238"/>
          </rPr>
          <t>• doc. MUDr. Pavel Koranda, Ph.D.:
 - Nukleární medicína</t>
        </r>
      </text>
    </comment>
    <comment ref="M22" authorId="0" shapeId="0" xr:uid="{C304C5A0-4021-417E-8CD7-42D911B5447E}">
      <text>
        <r>
          <rPr>
            <b/>
            <sz val="9"/>
            <color indexed="81"/>
            <rFont val="Tahoma"/>
            <family val="2"/>
            <charset val="238"/>
          </rPr>
          <t xml:space="preserve">Hana Muchová:
</t>
        </r>
        <r>
          <rPr>
            <sz val="9"/>
            <color indexed="81"/>
            <rFont val="Tahoma"/>
            <family val="2"/>
            <charset val="238"/>
          </rPr>
          <t xml:space="preserve">
• doc. MUDr. Beatrice Mohelníková Duchoňová, Ph.D.:
 - Oncology Letters
 - Pancreatic Disorders and Therapy
• prof. MUDr. Bohuslav Melichar, Ph.D.:
 - Biomedical Papers
 - Pteridines
 - Clinical Chemistry and Laboratory Medicine 
• MUDr. Hana Študentová, Ph.D.:
 - Klinická onkologie
• prof. MUDr. Martin Klabusay, Ph.D.:
 - Klinická onkologie</t>
        </r>
      </text>
    </comment>
    <comment ref="N22" authorId="0" shapeId="0" xr:uid="{D1F23743-1CA3-41F4-98F4-098025A9A325}">
      <text>
        <r>
          <rPr>
            <b/>
            <sz val="9"/>
            <color indexed="81"/>
            <rFont val="Tahoma"/>
            <family val="2"/>
            <charset val="238"/>
          </rPr>
          <t xml:space="preserve">Hana Muchová:
</t>
        </r>
        <r>
          <rPr>
            <sz val="9"/>
            <color indexed="81"/>
            <rFont val="Tahoma"/>
            <family val="2"/>
            <charset val="238"/>
          </rPr>
          <t>• Mgr. Tomáš Zemánek
 - Cena děkana za nejlepší studentskou vědeckou práci
• Mgr. Dominika Flašarová
 - Cena děkana za nejlepší studentskou vědeckou práci
• MUDr. Zuzana Vlachová
 - cena za nejlepší poster na Prague Onco
• doc. MUDr. Beatrice Mohelníková Duchoňová, Ph.D.
 - návrh na cenu ministra AZV 2019</t>
        </r>
      </text>
    </comment>
    <comment ref="O22" authorId="0" shapeId="0" xr:uid="{8C21BE66-EFD0-4BC8-9A91-CDEE16B697CA}">
      <text>
        <r>
          <rPr>
            <b/>
            <sz val="9"/>
            <color indexed="81"/>
            <rFont val="Tahoma"/>
            <family val="2"/>
            <charset val="238"/>
          </rPr>
          <t xml:space="preserve">Hana Muchová:
</t>
        </r>
        <r>
          <rPr>
            <sz val="9"/>
            <color indexed="81"/>
            <rFont val="Tahoma"/>
            <family val="2"/>
            <charset val="238"/>
          </rPr>
          <t>• Best Of ASTRO Czech Republic
 - 23.3.2020</t>
        </r>
      </text>
    </comment>
    <comment ref="I23" authorId="0" shapeId="0" xr:uid="{4FAE949E-3CE7-4EB7-81B1-97DBAAE616E0}">
      <text>
        <r>
          <rPr>
            <b/>
            <sz val="9"/>
            <color indexed="81"/>
            <rFont val="Tahoma"/>
            <family val="2"/>
            <charset val="238"/>
          </rPr>
          <t>Hana Muchová:</t>
        </r>
        <r>
          <rPr>
            <sz val="9"/>
            <color indexed="81"/>
            <rFont val="Tahoma"/>
            <family val="2"/>
            <charset val="238"/>
          </rPr>
          <t xml:space="preserve">
• MUDr. Igor Nestrašil, Ph.D.:
 - 1.1. -31.12. 2020
 - Brain Sciences Central University of Minnesota, Minneapolis, USA
• Ing. René Labounek:
 - 1.1. -31.12. 2020
 - Brain Sciences Central University of Minnesota, Minneapolis, USA
</t>
        </r>
      </text>
    </comment>
    <comment ref="K23" authorId="1" shapeId="0" xr:uid="{1FF40C49-7951-4465-AEA6-538A37453EDE}">
      <text>
        <r>
          <rPr>
            <b/>
            <sz val="9"/>
            <color indexed="81"/>
            <rFont val="Tahoma"/>
            <family val="2"/>
            <charset val="238"/>
          </rPr>
          <t>Hana Muchová:</t>
        </r>
        <r>
          <rPr>
            <sz val="9"/>
            <color indexed="81"/>
            <rFont val="Tahoma"/>
            <family val="2"/>
            <charset val="238"/>
          </rPr>
          <t xml:space="preserve">
• MUDr. Tereza Bartoníková
• MUDr. Pavel Hok
• MUDr. Sandra Kurčová
• MUDr. Tereza Svrčinová</t>
        </r>
      </text>
    </comment>
    <comment ref="M23" authorId="0" shapeId="0" xr:uid="{1D160AF6-9166-49CA-A23C-19E8474B7AF1}">
      <text>
        <r>
          <rPr>
            <b/>
            <sz val="9"/>
            <color indexed="81"/>
            <rFont val="Tahoma"/>
            <family val="2"/>
            <charset val="238"/>
          </rPr>
          <t xml:space="preserve">Hana Muchová:
</t>
        </r>
        <r>
          <rPr>
            <sz val="9"/>
            <color indexed="81"/>
            <rFont val="Tahoma"/>
            <family val="2"/>
            <charset val="238"/>
          </rPr>
          <t xml:space="preserve">
• Prof. MUDr. Daniel Šaňák, Ph.D., FESO:
 - Neurológia (1.1. -31.12.2020, člen redakční rady)
• Prof. MUDr. Jan Mareš, Ph.D., MBA
 - MS NEWS (1.1.-31.12.2020, šéfredaktor časopisu)
 - Biomedical Papers (1.1.-31.12.2020, člen redakční rady)
• Prof. MUDr. petr Kaňovský, CSC., FEAN
- Clinical Parkinsonism &amp; Related Disorders (1.1. -31.12. 2020, člen redakční rady)
</t>
        </r>
      </text>
    </comment>
    <comment ref="N23" authorId="0" shapeId="0" xr:uid="{3BDEDAFF-C5E2-4A4E-ABC5-B3FE04A87C15}">
      <text>
        <r>
          <rPr>
            <b/>
            <sz val="9"/>
            <color indexed="81"/>
            <rFont val="Tahoma"/>
            <family val="2"/>
            <charset val="238"/>
          </rPr>
          <t xml:space="preserve">Hana Muchová:
</t>
        </r>
        <r>
          <rPr>
            <sz val="9"/>
            <color indexed="81"/>
            <rFont val="Tahoma"/>
            <family val="2"/>
            <charset val="238"/>
          </rPr>
          <t>• MUDr. Pavel Hok
 - Cena děkana za nejlepší studentskou vědeckou práci</t>
        </r>
      </text>
    </comment>
    <comment ref="O23" authorId="0" shapeId="0" xr:uid="{321C6FA7-6704-4415-8308-EE3445E51F3B}">
      <text>
        <r>
          <rPr>
            <b/>
            <sz val="9"/>
            <color indexed="81"/>
            <rFont val="Tahoma"/>
            <family val="2"/>
            <charset val="238"/>
          </rPr>
          <t xml:space="preserve">Hana Muchová:
</t>
        </r>
        <r>
          <rPr>
            <sz val="9"/>
            <color indexed="81"/>
            <rFont val="Tahoma"/>
            <family val="2"/>
            <charset val="238"/>
          </rPr>
          <t>• 2. KOLABORATIVNÍ SYMPOZIUM UNIVERZITY SANTO TOMAS V MANILE, FILIPÍNY, A UNIVERZITY PALACKÉHO V OLOMOUCI, (MEZINÁRODNÍ PROJEKT V OBLASTI VĚDY A VÝZKUMU)
 - 16.- 18. LEDEN 2020
 - aktivní účast pracovníků Neurologické kliniky – prof. MUDr. Ing. Petr Hluštík, Ph.D., prof. MUDr. Daniel Šaňák, Ph.D., FESO, odb. as. MUDr. Roman Havlíček</t>
        </r>
      </text>
    </comment>
    <comment ref="M24" authorId="0" shapeId="0" xr:uid="{3BAE8EFE-CCB9-455D-8FDF-416B80C6F085}">
      <text>
        <r>
          <rPr>
            <b/>
            <sz val="9"/>
            <color indexed="81"/>
            <rFont val="Tahoma"/>
            <family val="2"/>
            <charset val="238"/>
          </rPr>
          <t xml:space="preserve">Hana Muchová:
</t>
        </r>
        <r>
          <rPr>
            <sz val="9"/>
            <color indexed="81"/>
            <rFont val="Tahoma"/>
            <family val="2"/>
            <charset val="238"/>
          </rPr>
          <t xml:space="preserve">
• prof. MUDr. Ján Praško Pavlov, CSc.:
 - Psychiatrie (redakční rada)
 - Neuroendocrinologyie Letters (redakční rada)
 - Activitas Neuróza Superior (redakční rada)
 - Psychiatrie pro praxi (zástupce šéfredaktora)
• prof. MUDr. Klára Látalová, Ph.D.:
 - REMEDIA (redakční rada)
 - Neuroendocrinologyie Letters (redakční rada)
</t>
        </r>
      </text>
    </comment>
    <comment ref="O24" authorId="0" shapeId="0" xr:uid="{2A246847-4CD0-4C56-8386-8D4FF1EAC6E5}">
      <text>
        <r>
          <rPr>
            <b/>
            <sz val="9"/>
            <color indexed="81"/>
            <rFont val="Tahoma"/>
            <family val="2"/>
            <charset val="238"/>
          </rPr>
          <t xml:space="preserve">Hana Muchová:
</t>
        </r>
        <r>
          <rPr>
            <sz val="9"/>
            <color indexed="81"/>
            <rFont val="Tahoma"/>
            <family val="2"/>
            <charset val="238"/>
          </rPr>
          <t xml:space="preserve">
• Česko-slovenská psychofarmakologická konference
 - Jeseník
• Konference ambulantních psychiatrů
 - Olomouc
• Konference biologické psychiatrie s mezinárodní účastí
 - Luhačovice
</t>
        </r>
      </text>
    </comment>
    <comment ref="M25" authorId="0" shapeId="0" xr:uid="{F47F9DE9-64D2-494C-B50B-266F79A558EC}">
      <text>
        <r>
          <rPr>
            <b/>
            <sz val="9"/>
            <color indexed="81"/>
            <rFont val="Tahoma"/>
            <family val="2"/>
            <charset val="238"/>
          </rPr>
          <t xml:space="preserve">Hana Muchová:
</t>
        </r>
        <r>
          <rPr>
            <sz val="9"/>
            <color indexed="81"/>
            <rFont val="Tahoma"/>
            <family val="2"/>
            <charset val="238"/>
          </rPr>
          <t>• Prof. MUDr. Dagmar Pospíšilová, Ph.D.:
 - Česko-slovenská pediatrie
• Prof. MUDr. František Kopřiva, Ph.D.:
 - Causa Subita
• Prof. MUDr. Vladimír Mihál, CSc.:
 - Transactions of the Universities of Folia Mediaca Cassoviensia (UPJS Košice, SR - člen redakční rady)
 - Klinická farmakologie a farmacie (člen redakční rady)
 - Onkologie (člen redakční rady)
 - Pediatrie pro praxi (Solen - předseda redakční rady)
 - International Society of Pediatric Oncology (SIOP)
 - Scientific and Medical Network
• doc. MUDr. Jiřina Zapletalová, Ph.D.:
 - Endocrines News</t>
        </r>
      </text>
    </comment>
    <comment ref="O25" authorId="0" shapeId="0" xr:uid="{1383B239-44B7-4B62-BDF5-D766358AD121}">
      <text>
        <r>
          <rPr>
            <b/>
            <sz val="9"/>
            <color indexed="81"/>
            <rFont val="Tahoma"/>
            <family val="2"/>
            <charset val="238"/>
          </rPr>
          <t xml:space="preserve">Hana Muchová:
</t>
        </r>
        <r>
          <rPr>
            <sz val="9"/>
            <color indexed="81"/>
            <rFont val="Tahoma"/>
            <family val="2"/>
            <charset val="238"/>
          </rPr>
          <t>• Vybrané kazuistiky z pediatrie
 -  22.1.2020 (Moresova posluchárna DK, Olomouc)
• Vaskulitidy u dětí
 -  26.2.2020 (Moresova posluchárna DK, Olomouc)</t>
        </r>
      </text>
    </comment>
    <comment ref="M26" authorId="0" shapeId="0" xr:uid="{661E54A4-FF4D-4584-AE2F-E611888A9409}">
      <text>
        <r>
          <rPr>
            <b/>
            <sz val="9"/>
            <color indexed="81"/>
            <rFont val="Tahoma"/>
            <family val="2"/>
            <charset val="238"/>
          </rPr>
          <t xml:space="preserve">Hana Muchová:
</t>
        </r>
        <r>
          <rPr>
            <sz val="9"/>
            <color indexed="81"/>
            <rFont val="Tahoma"/>
            <family val="2"/>
            <charset val="238"/>
          </rPr>
          <t>• MUDr. Martin Tichý, Ph.D.:
 - Dermatologie pro praxi
 - Česko-slovenská dermatologie
• doc. MUDr. Dagmar Ditrichová, CSc.:
 - Dermatologie pro praxi</t>
        </r>
      </text>
    </comment>
    <comment ref="O26" authorId="0" shapeId="0" xr:uid="{7B5CF849-677C-491A-8676-20DA15D2E055}">
      <text>
        <r>
          <rPr>
            <b/>
            <sz val="9"/>
            <color indexed="81"/>
            <rFont val="Tahoma"/>
            <family val="2"/>
            <charset val="238"/>
          </rPr>
          <t xml:space="preserve">Hana Muchová:
</t>
        </r>
        <r>
          <rPr>
            <sz val="9"/>
            <color indexed="81"/>
            <rFont val="Tahoma"/>
            <family val="2"/>
            <charset val="238"/>
          </rPr>
          <t xml:space="preserve">
• 12. konference Dermatologie pro praxi
 - odborným garantem
 - účast cca 150, akce národní
 - pořadatelem Solen s.r.o.</t>
        </r>
      </text>
    </comment>
    <comment ref="M27" authorId="0" shapeId="0" xr:uid="{6273593D-7989-4DD8-8453-8DA9C25620D0}">
      <text>
        <r>
          <rPr>
            <b/>
            <sz val="9"/>
            <color indexed="81"/>
            <rFont val="Tahoma"/>
            <family val="2"/>
            <charset val="238"/>
          </rPr>
          <t xml:space="preserve">Hana Muchová:
</t>
        </r>
        <r>
          <rPr>
            <sz val="9"/>
            <color indexed="81"/>
            <rFont val="Tahoma"/>
            <family val="2"/>
            <charset val="238"/>
          </rPr>
          <t xml:space="preserve">
• prof. MUDr. Čestmír Neoral, CSc.:
 - Rozhledy v Chirurgii (Spolueditor odpovědný za miniinvazivní chirurgii)
 - Miniinvazívna chirurgia a endoskopia  chirurgia súčasnosti (šéfredaktor)</t>
        </r>
      </text>
    </comment>
    <comment ref="N27" authorId="0" shapeId="0" xr:uid="{1E751A23-52F9-4246-9D48-F62DF771A48A}">
      <text>
        <r>
          <rPr>
            <b/>
            <sz val="9"/>
            <color indexed="81"/>
            <rFont val="Tahoma"/>
            <family val="2"/>
            <charset val="238"/>
          </rPr>
          <t xml:space="preserve">Hana Muchová:
</t>
        </r>
        <r>
          <rPr>
            <sz val="9"/>
            <color indexed="81"/>
            <rFont val="Tahoma"/>
            <family val="2"/>
            <charset val="238"/>
          </rPr>
          <t>• MUDr. Josef CHUDÁČEK Ph.D.:
 - Čestné uznání rektora UP za odbornou knihu 2020 (Nádory mediastina)</t>
        </r>
      </text>
    </comment>
    <comment ref="K28" authorId="1" shapeId="0" xr:uid="{AAF69A0E-E09B-4CBE-810C-E16D45154AE0}">
      <text>
        <r>
          <rPr>
            <b/>
            <sz val="9"/>
            <color indexed="81"/>
            <rFont val="Tahoma"/>
            <family val="2"/>
            <charset val="238"/>
          </rPr>
          <t>Hana Muchová:</t>
        </r>
        <r>
          <rPr>
            <sz val="9"/>
            <color indexed="81"/>
            <rFont val="Tahoma"/>
            <family val="2"/>
            <charset val="238"/>
          </rPr>
          <t xml:space="preserve">
• MUDr. Martina Kirchnerová</t>
        </r>
      </text>
    </comment>
    <comment ref="M28" authorId="0" shapeId="0" xr:uid="{C9502FAE-2C4B-4C3C-A596-9F819A1868B3}">
      <text>
        <r>
          <rPr>
            <b/>
            <sz val="9"/>
            <color indexed="81"/>
            <rFont val="Tahoma"/>
            <family val="2"/>
            <charset val="238"/>
          </rPr>
          <t xml:space="preserve">Hana Muchová:
</t>
        </r>
        <r>
          <rPr>
            <sz val="9"/>
            <color indexed="81"/>
            <rFont val="Tahoma"/>
            <family val="2"/>
            <charset val="238"/>
          </rPr>
          <t>• prof. MUDr. Milan Adamus, Ph.D., MBA:
 - Anesteziologie a intenzivní medicína (emeritní vedoucí redaktor od roku 2020)</t>
        </r>
      </text>
    </comment>
    <comment ref="O29" authorId="0" shapeId="0" xr:uid="{E23A5431-A821-4699-9081-D50EDCFE85C0}">
      <text>
        <r>
          <rPr>
            <b/>
            <sz val="9"/>
            <color indexed="81"/>
            <rFont val="Tahoma"/>
            <family val="2"/>
            <charset val="238"/>
          </rPr>
          <t xml:space="preserve">Hana Muchová:
</t>
        </r>
        <r>
          <rPr>
            <sz val="9"/>
            <color indexed="81"/>
            <rFont val="Tahoma"/>
            <family val="2"/>
            <charset val="238"/>
          </rPr>
          <t>• Název akce
 -  termín + komentář
• XVIII. kongres České spondylochirurgické společnosti ČLS JEP
 - 20.09.2020 - 22.09.2020, Olomouc
 - V lékařské sekci jsme se zaměřili i na méně diskutované oblasti, zejména právní a soudně-znaleckou problematiku a na základní výzkum v chirurgii páteře a míchy. V sesterské sekci jsme upřeli  pozornost zejména k novým trendům ve spondylochirurgii.
 - http://www.bos-congress.cz/archiv/hlavni-info.php?ID=980</t>
        </r>
      </text>
    </comment>
    <comment ref="M31" authorId="0" shapeId="0" xr:uid="{5B70668C-9AC0-4905-AD91-10F84C99AF3F}">
      <text>
        <r>
          <rPr>
            <b/>
            <sz val="9"/>
            <color indexed="81"/>
            <rFont val="Tahoma"/>
            <family val="2"/>
            <charset val="238"/>
          </rPr>
          <t xml:space="preserve">Hana Muchová:
</t>
        </r>
        <r>
          <rPr>
            <sz val="9"/>
            <color indexed="81"/>
            <rFont val="Tahoma"/>
            <family val="2"/>
            <charset val="238"/>
          </rPr>
          <t>• prof. MUDr. Miloslav Duda, DrSc.:
 - Rozhledy v chirurgii (Člen redakční rady)
• prof. MUDr. Petr Bachleda, CSc.:
 - Biomedical Papers (člen redakční rady)</t>
        </r>
      </text>
    </comment>
    <comment ref="K32" authorId="1" shapeId="0" xr:uid="{1B0BA608-F115-4611-AC13-1119A84F57D7}">
      <text>
        <r>
          <rPr>
            <b/>
            <sz val="9"/>
            <color indexed="81"/>
            <rFont val="Tahoma"/>
            <family val="2"/>
            <charset val="238"/>
          </rPr>
          <t>Hana Muchová:</t>
        </r>
        <r>
          <rPr>
            <sz val="9"/>
            <color indexed="81"/>
            <rFont val="Tahoma"/>
            <family val="2"/>
            <charset val="238"/>
          </rPr>
          <t xml:space="preserve">
• MUDr. Martin Hobza
• MUDr. Michal Svoboda</t>
        </r>
      </text>
    </comment>
    <comment ref="M32" authorId="0" shapeId="0" xr:uid="{C6BFBF23-CE77-49C8-8942-DABD248C9CD8}">
      <text>
        <r>
          <rPr>
            <b/>
            <sz val="9"/>
            <color indexed="81"/>
            <rFont val="Tahoma"/>
            <family val="2"/>
            <charset val="238"/>
          </rPr>
          <t xml:space="preserve">Hana Muchová:
</t>
        </r>
        <r>
          <rPr>
            <sz val="9"/>
            <color indexed="81"/>
            <rFont val="Tahoma"/>
            <family val="2"/>
            <charset val="238"/>
          </rPr>
          <t>• prof. MUDr. Jiří Gallo, Ph.D.:
 - Acta Chirurgiae Orthopaedicae Et Traumatologiae Čechoslovaca (redakční radě)</t>
        </r>
      </text>
    </comment>
    <comment ref="N32" authorId="0" shapeId="0" xr:uid="{F4A62602-D554-411E-867B-8D4BF0D23684}">
      <text>
        <r>
          <rPr>
            <b/>
            <sz val="9"/>
            <color indexed="81"/>
            <rFont val="Tahoma"/>
            <family val="2"/>
            <charset val="238"/>
          </rPr>
          <t xml:space="preserve">Hana Muchová:
</t>
        </r>
        <r>
          <rPr>
            <sz val="9"/>
            <color indexed="81"/>
            <rFont val="Tahoma"/>
            <family val="2"/>
            <charset val="238"/>
          </rPr>
          <t>• prof. MUDr. Jiří Gallo, Ph.D.
 - Cena děkana za významnou publikační činnost - monografie
 - Chlumského cena za nejlepší monografii 2020 (20. 9. 2020 v Brně – předáno během Národního kongresu)
 - Čestné uznání rektora autorům odborných knih 2020 (odborná kniha – Revizní operace totálních náhrad kolenního kloubu)</t>
        </r>
      </text>
    </comment>
    <comment ref="K33" authorId="1" shapeId="0" xr:uid="{A1A54A8B-B1FF-42D6-98D6-49EB609E4F8D}">
      <text>
        <r>
          <rPr>
            <b/>
            <sz val="9"/>
            <color indexed="81"/>
            <rFont val="Tahoma"/>
            <family val="2"/>
            <charset val="238"/>
          </rPr>
          <t>Hana Muchová:</t>
        </r>
        <r>
          <rPr>
            <sz val="9"/>
            <color indexed="81"/>
            <rFont val="Tahoma"/>
            <family val="2"/>
            <charset val="238"/>
          </rPr>
          <t xml:space="preserve">
• MUDr. Markéta Sovová</t>
        </r>
      </text>
    </comment>
    <comment ref="O33" authorId="0" shapeId="0" xr:uid="{090A07A3-27E2-4DAD-A2DB-2C58803163B0}">
      <text>
        <r>
          <rPr>
            <b/>
            <sz val="9"/>
            <color indexed="81"/>
            <rFont val="Tahoma"/>
            <family val="2"/>
            <charset val="238"/>
          </rPr>
          <t xml:space="preserve">Hana Muchová:
</t>
        </r>
        <r>
          <rPr>
            <sz val="9"/>
            <color indexed="81"/>
            <rFont val="Tahoma"/>
            <family val="2"/>
            <charset val="238"/>
          </rPr>
          <t>• Srdce a sport</t>
        </r>
      </text>
    </comment>
    <comment ref="M34" authorId="0" shapeId="0" xr:uid="{15BD7353-11F5-47A4-ADDA-35A47123CCF9}">
      <text>
        <r>
          <rPr>
            <b/>
            <sz val="9"/>
            <color indexed="81"/>
            <rFont val="Tahoma"/>
            <family val="2"/>
            <charset val="238"/>
          </rPr>
          <t xml:space="preserve">Hana Muchová:
</t>
        </r>
        <r>
          <rPr>
            <sz val="9"/>
            <color indexed="81"/>
            <rFont val="Tahoma"/>
            <family val="2"/>
            <charset val="238"/>
          </rPr>
          <t>• prof. MUDr. Vladimír Študent, Ph.D.:
 - Česká urologie
 - Urologie pro praxi
• doc. MUDr. František Záťura, Ph.D.:
 - Česká urologie
• MUDr. Milan Král, Ph.D.:
 - Česká urologie
• Doc. MUDr. Oldřich Šmakal Ph.D.:
 - Urologie pro praxi
• MUDr. Šárka Kudláčková
 - Urologie pro praxi</t>
        </r>
      </text>
    </comment>
    <comment ref="O34" authorId="0" shapeId="0" xr:uid="{28913554-50D3-4448-B2D7-DC024453116C}">
      <text>
        <r>
          <rPr>
            <b/>
            <sz val="9"/>
            <color indexed="81"/>
            <rFont val="Tahoma"/>
            <family val="2"/>
            <charset val="238"/>
          </rPr>
          <t xml:space="preserve">Hana Muchová:
</t>
        </r>
        <r>
          <rPr>
            <sz val="9"/>
            <color indexed="81"/>
            <rFont val="Tahoma"/>
            <family val="2"/>
            <charset val="238"/>
          </rPr>
          <t xml:space="preserve">
• Výroční konference České urologické společnosti
 - 10-2020, Olomouc</t>
        </r>
      </text>
    </comment>
    <comment ref="K35" authorId="1" shapeId="0" xr:uid="{8762A6E3-2CE3-4156-BE67-6DED38D16928}">
      <text>
        <r>
          <rPr>
            <b/>
            <sz val="9"/>
            <color indexed="81"/>
            <rFont val="Tahoma"/>
            <family val="2"/>
            <charset val="238"/>
          </rPr>
          <t>Hana Muchová:</t>
        </r>
        <r>
          <rPr>
            <sz val="9"/>
            <color indexed="81"/>
            <rFont val="Tahoma"/>
            <family val="2"/>
            <charset val="238"/>
          </rPr>
          <t xml:space="preserve">
• MUDr. Veronika Durdová
• MUDr. Tereza Kratochvílová</t>
        </r>
      </text>
    </comment>
    <comment ref="M35" authorId="0" shapeId="0" xr:uid="{9EB9E8C2-0446-4B4E-9179-DD39FC988BCD}">
      <text>
        <r>
          <rPr>
            <b/>
            <sz val="9"/>
            <color indexed="81"/>
            <rFont val="Tahoma"/>
            <family val="2"/>
            <charset val="238"/>
          </rPr>
          <t xml:space="preserve">Hana Muchová:
</t>
        </r>
        <r>
          <rPr>
            <sz val="9"/>
            <color indexed="81"/>
            <rFont val="Tahoma"/>
            <family val="2"/>
            <charset val="238"/>
          </rPr>
          <t>• prof. MUDr. Radovan Pilka, Ph.D.:
 - Česká gynekologie (vedoucí redaktor)
• MUDr. Jan Vodička:
 - Česká gynekologie (zástupce redaktora) 
• prof. MUDr. Marek Ľubušký, Ph.D.:
 - Česká gynekologie (člen redakční rady)
 - Gynekologie a porodnictví (člen redakční rady)
• prof. MUDr. Milan Kudela, CSc.:
 - Gynekolog (člen redakční rady)</t>
        </r>
      </text>
    </comment>
    <comment ref="O35" authorId="0" shapeId="0" xr:uid="{78A0128E-D2E3-4D1D-BB85-3F50687BF279}">
      <text>
        <r>
          <rPr>
            <b/>
            <sz val="9"/>
            <color indexed="81"/>
            <rFont val="Tahoma"/>
            <family val="2"/>
            <charset val="238"/>
          </rPr>
          <t xml:space="preserve">Hana Muchová:
</t>
        </r>
        <r>
          <rPr>
            <sz val="9"/>
            <color indexed="81"/>
            <rFont val="Tahoma"/>
            <family val="2"/>
            <charset val="238"/>
          </rPr>
          <t>• 41. celostátní konference Sekce ultrazvukové diagnostiky České gynekologické a porodnické společnosti České lékařské společnosti Jana evangelisty Purkyně s mezinárodní účastí
 - 2.-4. 10. 2020, Brno
 - prof. Ľubušký - organizátor, předseda vědecké rady
• Certifikovaný kurz ČGSP ČLS JEP „Dopplerovské hodnocení průtoku ve fetálních a placentárních cévách, Prenatální péče o vícečetná těhotenství)“
 - 14. 2. 2020, Praha
 - prof. Ľubušký - organizátor
• The Fetal Medicine Foundation (FMF) certifikovaný kurz „Screening vrozených vad plodu“
 - 21. 2. 2020, Olomouc
 - prof. Ľubušký - organizátor
• KURZ Sekce ultrazvukové diagnostiky ČGPS ČLS JEP „Metodika ultrazvukového vyšetření v porodnictví a gynekologii“
 - 2. 10. 2020, Brno
 - prof. Ľubušký - organizátor</t>
        </r>
      </text>
    </comment>
    <comment ref="M36" authorId="0" shapeId="0" xr:uid="{95B00809-305B-4B14-AC93-9B38B6DB2ABA}">
      <text>
        <r>
          <rPr>
            <b/>
            <sz val="9"/>
            <color indexed="81"/>
            <rFont val="Tahoma"/>
            <family val="2"/>
            <charset val="238"/>
          </rPr>
          <t xml:space="preserve">Hana Muchová:
</t>
        </r>
        <r>
          <rPr>
            <sz val="9"/>
            <color indexed="81"/>
            <rFont val="Tahoma"/>
            <family val="2"/>
            <charset val="238"/>
          </rPr>
          <t xml:space="preserve">• prof. MUDr. Jiří Řehák, CSc. FEBO:
 - Česká a Slovenská Oftalmologie (vedoucí redaktor)
 - Czech and Slovak Ophthalmology (vedoucí redaktor)
• doc. MUDr. Martin Šín, Ph.D.:
 - Acta ophthalmologica (člene redakční rady)
</t>
        </r>
      </text>
    </comment>
    <comment ref="N36" authorId="0" shapeId="0" xr:uid="{6E4739E4-D505-4F04-BC2E-0CC1BFFE6C27}">
      <text>
        <r>
          <rPr>
            <b/>
            <sz val="9"/>
            <color indexed="81"/>
            <rFont val="Tahoma"/>
            <family val="2"/>
            <charset val="238"/>
          </rPr>
          <t xml:space="preserve">Hana Muchová:
</t>
        </r>
        <r>
          <rPr>
            <sz val="9"/>
            <color indexed="81"/>
            <rFont val="Tahoma"/>
            <family val="2"/>
            <charset val="238"/>
          </rPr>
          <t xml:space="preserve">• Titul Před Jméno Příjmení, Titul Za:
 - Název ocenění 1 + komentář
 - Název ocenění 2 + komentář
• Titul Před Jméno Příjmení, Titul Za:
 - Název ocenění 1 + komentář
 - Název ocenění 2 + komentář
...
</t>
        </r>
      </text>
    </comment>
    <comment ref="O36" authorId="0" shapeId="0" xr:uid="{74C1BAA0-A0E3-4DC2-A22E-1DD91F7EF481}">
      <text>
        <r>
          <rPr>
            <b/>
            <sz val="9"/>
            <color indexed="81"/>
            <rFont val="Tahoma"/>
            <family val="2"/>
            <charset val="238"/>
          </rPr>
          <t xml:space="preserve">Hana Muchová:
</t>
        </r>
        <r>
          <rPr>
            <sz val="9"/>
            <color indexed="81"/>
            <rFont val="Tahoma"/>
            <family val="2"/>
            <charset val="238"/>
          </rPr>
          <t>• Olomoucký oftalmologický seminář
 - 11.02.2020 a 16.06.2020
• XXVIII. VÝROČNÍ SJEZD ČESKÉ OFTALMOLOGICKÉ SPOLEČNOSTI ČLS JEP
 - 17. – 19.9.2020, „hybridní“ formou on-line
• 21. VEJDOVSKÉHO OLOMOUCKÝ VĚDECKÝ DEN
 - 17.10.2020, on-line</t>
        </r>
      </text>
    </comment>
    <comment ref="M37" authorId="0" shapeId="0" xr:uid="{731F922B-7502-44F3-A695-4EF2C53EE7AC}">
      <text>
        <r>
          <rPr>
            <b/>
            <sz val="9"/>
            <color indexed="81"/>
            <rFont val="Tahoma"/>
            <family val="2"/>
            <charset val="238"/>
          </rPr>
          <t xml:space="preserve">Hana Muchová:
</t>
        </r>
        <r>
          <rPr>
            <sz val="9"/>
            <color indexed="81"/>
            <rFont val="Tahoma"/>
            <family val="2"/>
            <charset val="238"/>
          </rPr>
          <t>• doc. MUDr. Richard Salzman, Ph.D.:
 – Otorinonolaryngologie a foniatrie (redakční rada)
 – Clinical Otolaryngology (redakční rada)
• prof. MUDr. Ivo Stárek, CSc.:
 – Otorinonolaryngologie a foniatrie (redakční rada)</t>
        </r>
      </text>
    </comment>
    <comment ref="O37" authorId="0" shapeId="0" xr:uid="{1C390C93-6A08-4810-A754-04D76E396D00}">
      <text>
        <r>
          <rPr>
            <b/>
            <sz val="9"/>
            <color indexed="81"/>
            <rFont val="Tahoma"/>
            <family val="2"/>
            <charset val="238"/>
          </rPr>
          <t xml:space="preserve">Hana Muchová:
</t>
        </r>
        <r>
          <rPr>
            <sz val="9"/>
            <color indexed="81"/>
            <rFont val="Tahoma"/>
            <family val="2"/>
            <charset val="238"/>
          </rPr>
          <t>• Olomoucké otolaryngologické odpoledne - Plastická chirurgie v oblasti hlavy a krku.
 - 19.2.2020 - krajský seminář, 65 osob
• Olomoucké otolaryngologické odpoledne- Doba poCOVIDová, aneb ORL předtím a poté
 - 10.6.2020 - krajský seminář, online přístup využilo necelých 20 účastníků, osobně se zúčastnilo 27 osob</t>
        </r>
      </text>
    </comment>
    <comment ref="O38" authorId="0" shapeId="0" xr:uid="{64C0C14B-462E-4A28-B6F2-961DD1D91FB5}">
      <text>
        <r>
          <rPr>
            <b/>
            <sz val="9"/>
            <color indexed="81"/>
            <rFont val="Tahoma"/>
            <family val="2"/>
            <charset val="238"/>
          </rPr>
          <t xml:space="preserve">Hana Muchová:
</t>
        </r>
        <r>
          <rPr>
            <sz val="9"/>
            <color indexed="81"/>
            <rFont val="Tahoma"/>
            <family val="2"/>
            <charset val="238"/>
          </rPr>
          <t>• XI. Luklův kardiologický den
 -  13-14.10., online</t>
        </r>
      </text>
    </comment>
    <comment ref="M39" authorId="0" shapeId="0" xr:uid="{C313B89F-E673-4558-9AA8-DD5DB0101080}">
      <text>
        <r>
          <rPr>
            <b/>
            <sz val="9"/>
            <color indexed="81"/>
            <rFont val="Tahoma"/>
            <family val="2"/>
            <charset val="238"/>
          </rPr>
          <t xml:space="preserve">Hana Muchová:
</t>
        </r>
        <r>
          <rPr>
            <sz val="9"/>
            <color indexed="81"/>
            <rFont val="Tahoma"/>
            <family val="2"/>
            <charset val="238"/>
          </rPr>
          <t xml:space="preserve">• prof. MUDr. Jindřich Pazdera CSc.
 - JOURNAL OF CRANIOMAXILOFACIAL SURGERY
• doc. MUDr. et MUDr. Peter Tvrdý, Ph.D.
 - ACTA CHIRURGIAE PLASTICAE
• doc. MUDr. et MUDr. Richard Pink, Ph.D.
 - ACTA CHIRURGIAE PLASTICAE
</t>
        </r>
      </text>
    </comment>
    <comment ref="O39" authorId="0" shapeId="0" xr:uid="{7A4F53BE-E4E9-4C36-BF1B-83482C144B5F}">
      <text>
        <r>
          <rPr>
            <b/>
            <sz val="9"/>
            <color indexed="81"/>
            <rFont val="Tahoma"/>
            <family val="2"/>
            <charset val="238"/>
          </rPr>
          <t xml:space="preserve">Hana Muchová:
</t>
        </r>
        <r>
          <rPr>
            <sz val="9"/>
            <color indexed="81"/>
            <rFont val="Tahoma"/>
            <family val="2"/>
            <charset val="238"/>
          </rPr>
          <t>• XXIII. OLOMOUCKÉ ONKOLOGICKÉ DNY
 - 30.1.-31.1.2020</t>
        </r>
      </text>
    </comment>
    <comment ref="K40" authorId="1" shapeId="0" xr:uid="{979A8BEA-90D6-4534-9571-6CE10D677E3C}">
      <text>
        <r>
          <rPr>
            <b/>
            <sz val="9"/>
            <color indexed="81"/>
            <rFont val="Tahoma"/>
            <family val="2"/>
            <charset val="238"/>
          </rPr>
          <t>Hana Muchová:</t>
        </r>
        <r>
          <rPr>
            <sz val="9"/>
            <color indexed="81"/>
            <rFont val="Tahoma"/>
            <family val="2"/>
            <charset val="238"/>
          </rPr>
          <t xml:space="preserve">
• MUDr. Soňa Nováčková
• MDDr. Petra Švihlíková Poláčková</t>
        </r>
      </text>
    </comment>
    <comment ref="M40" authorId="0" shapeId="0" xr:uid="{0D14FE35-F197-4B48-B337-EABA1D7FE5A2}">
      <text>
        <r>
          <rPr>
            <b/>
            <sz val="9"/>
            <color indexed="81"/>
            <rFont val="Tahoma"/>
            <family val="2"/>
            <charset val="238"/>
          </rPr>
          <t xml:space="preserve">Hana Muchová:
</t>
        </r>
        <r>
          <rPr>
            <sz val="9"/>
            <color indexed="81"/>
            <rFont val="Tahoma"/>
            <family val="2"/>
            <charset val="238"/>
          </rPr>
          <t>• Y. Morozova, Ph.D.:
 - Česká stomatologie a Praktické zubní lékařství (členka redakční rady – celý rok 2020)
• MDDr. R. Žižka, Ph.D.:
 - LKS (člen redakční rady – celý rok 2020)
• doc. MUDr. M. Špidlen, Ph.D.:
 - Ortodoncie (vedoucí redakční rady– celý rok 2020)
• MUDr. M. Koťová, Ph.D.:
 - Ortodoncie (členka redakční rady – celý rok 2020)
• MUDr. I. Marek, Ph.D.:
 - Ortodoncie (člen redakční rady – celý rok 2020)
• MUDr. M. Stehlíková:
 - Ortodoncie (členka redakční rady – celý rok 2020)
• MUDr. M. Štefková, CSc.:
 - StomaTeam (členka redakční rady – celý rok 2020)
 - Ortodoncie (členka redakční rady – celý rok 2020)
• doc. MUDr. at MUDr. J. Šedý, Ph.D.  :
 - Dental Hypotheses – Official publication of the American Biodontics Society and the Center for Research and Education in Technology (member of Editorial board – celý rok 2020)
• prof. P. Fudalej, DDS, Ph.D.:
 - European Journal of Orthodontics (member of Editorial board – celý rok 2020)
 - Ortodoncie (člen redakční rady – celý rok 2020)
• prof. MUDr. M. Kamínek, DrSc.:
 - Dental and Medical Problems (Wroclaw, člen redakční rady -  do 10/2020)
 - Ortodoncie (člen redakční rady – celý rok 2020)</t>
        </r>
      </text>
    </comment>
    <comment ref="O40" authorId="0" shapeId="0" xr:uid="{F906E9FB-3643-4546-A044-493DA36441BF}">
      <text>
        <r>
          <rPr>
            <b/>
            <sz val="9"/>
            <color indexed="81"/>
            <rFont val="Tahoma"/>
            <family val="2"/>
            <charset val="238"/>
          </rPr>
          <t xml:space="preserve">Hana Muchová:
</t>
        </r>
        <r>
          <rPr>
            <sz val="9"/>
            <color indexed="81"/>
            <rFont val="Tahoma"/>
            <family val="2"/>
            <charset val="238"/>
          </rPr>
          <t>• 1.ročník konference zubních lékařů, dentálních hygienistek, zubních sester a zubních techniků “Dens Sanus Olomucensis“
 - TÚ LF UP 18.-19.9.2020
 - registrovaná vzdělávací akce ČSK
 - pořadatel: Klinika zubního lékařství LF UP
• Konference zubních lékařů, dentálních hygienistek, zubních sester a zubních techniků „Úsměv 020“
 - online 30.10.2020
 - registrovaná vzdělávací akce ČSK
 - pořadatel: Klinika zubního lékařství LF UP</t>
        </r>
      </text>
    </comment>
    <comment ref="M41" authorId="0" shapeId="0" xr:uid="{0DD604D0-9A72-4F23-B2A8-F369522F8AC1}">
      <text>
        <r>
          <rPr>
            <b/>
            <sz val="9"/>
            <color indexed="81"/>
            <rFont val="Tahoma"/>
            <family val="2"/>
            <charset val="238"/>
          </rPr>
          <t xml:space="preserve">Hana Muchová:
</t>
        </r>
        <r>
          <rPr>
            <sz val="9"/>
            <color indexed="81"/>
            <rFont val="Tahoma"/>
            <family val="2"/>
            <charset val="238"/>
          </rPr>
          <t xml:space="preserve">
• MUDr. Martin Dobiáš, Ph.D.:
 - Gnosis Medica
• doc. RNDr. Peter Ondra, CSc.:
 - Gnosis Medica
 - Patologie a soudní lékařství
• MUDr. Marek Vitovják:
 - Patologie a soudní lékařství</t>
        </r>
      </text>
    </comment>
    <comment ref="K42" authorId="1" shapeId="0" xr:uid="{63206AC0-291D-4DB0-94DB-183AB4AF03B9}">
      <text>
        <r>
          <rPr>
            <b/>
            <sz val="9"/>
            <color indexed="81"/>
            <rFont val="Tahoma"/>
            <family val="2"/>
            <charset val="238"/>
          </rPr>
          <t>Hana Muchová:</t>
        </r>
        <r>
          <rPr>
            <sz val="9"/>
            <color indexed="81"/>
            <rFont val="Tahoma"/>
            <family val="2"/>
            <charset val="238"/>
          </rPr>
          <t xml:space="preserve">
• PhDr. Přemysl Hanák
• MUDr. Ladislav Štěpánek</t>
        </r>
      </text>
    </comment>
    <comment ref="M42" authorId="0" shapeId="0" xr:uid="{191F05B9-A673-4B4F-AB89-742E4F7692A5}">
      <text>
        <r>
          <rPr>
            <b/>
            <sz val="9"/>
            <color indexed="81"/>
            <rFont val="Tahoma"/>
            <family val="2"/>
            <charset val="238"/>
          </rPr>
          <t xml:space="preserve">Hana Muchová:
</t>
        </r>
        <r>
          <rPr>
            <sz val="9"/>
            <color indexed="81"/>
            <rFont val="Tahoma"/>
            <family val="2"/>
            <charset val="238"/>
          </rPr>
          <t>• prof. MUDr. Dagmar Horáková, Ph.D.:
 - Profese Online (členka redakční rady)
• doc. et doc. PhDr. Mgr. Kateřina Ivanová, Ph.D.:
 - Kontakt (členka redakční rady)
 - Central European Journal of Nursing and Midwifery (členka redakční rady)
 - Economics Management Innovation (předsedkyně redakční rady)
• doc. MUDr. Alena Petráková, CSc.:
 - Public Health Reviews (členka redakční rady)
• MUDr. Jana Vlčková, Ph.D.:
 - Epidemiologie, mikrobiologie, imunologie (členka redakční rady)</t>
        </r>
      </text>
    </comment>
    <comment ref="N43" authorId="0" shapeId="0" xr:uid="{6B0691B9-E68B-4499-B0A1-2450A13DF652}">
      <text>
        <r>
          <rPr>
            <b/>
            <sz val="9"/>
            <color indexed="81"/>
            <rFont val="Tahoma"/>
            <family val="2"/>
            <charset val="238"/>
          </rPr>
          <t xml:space="preserve">Hana Muchová:
</t>
        </r>
        <r>
          <rPr>
            <sz val="9"/>
            <color indexed="81"/>
            <rFont val="Tahoma"/>
            <family val="2"/>
            <charset val="238"/>
          </rPr>
          <t>• Mgr. Kateřina Zachová, Ph.D.
 - Cena děkana za významnou publikační činnost - původní/přehledná práce
• Mgr. Petr Kosztyu
 - Cena děkana za významnou publikační činnost - původní/přehledná práce
• Mgr. Anna Petráčková
 - Cena děkana za nejlepší studentskou vědeckou práci
• Mgr. Gabriela Gabčová - student
 - Cena děkana za nejlepší studentskou vědeckou práci</t>
        </r>
      </text>
    </comment>
    <comment ref="M45" authorId="0" shapeId="0" xr:uid="{DDEB7554-72FA-4C49-A9B1-CFEEA4FCD819}">
      <text>
        <r>
          <rPr>
            <b/>
            <sz val="9"/>
            <color indexed="81"/>
            <rFont val="Tahoma"/>
            <family val="2"/>
            <charset val="238"/>
          </rPr>
          <t xml:space="preserve">Hana Muchová:
</t>
        </r>
        <r>
          <rPr>
            <sz val="9"/>
            <color indexed="81"/>
            <rFont val="Tahoma"/>
            <family val="2"/>
            <charset val="238"/>
          </rPr>
          <t>• prof. MUDr. Martin Procházka , Ph.D.:
 - Porodnictví a gynekologie (šéfredaktor)</t>
        </r>
      </text>
    </comment>
    <comment ref="N45" authorId="0" shapeId="0" xr:uid="{1860921C-27BD-43F4-9236-6DD975361DE1}">
      <text>
        <r>
          <rPr>
            <b/>
            <sz val="9"/>
            <color indexed="81"/>
            <rFont val="Tahoma"/>
            <family val="2"/>
            <charset val="238"/>
          </rPr>
          <t xml:space="preserve">Hana Muchová:
</t>
        </r>
        <r>
          <rPr>
            <sz val="9"/>
            <color indexed="81"/>
            <rFont val="Tahoma"/>
            <family val="2"/>
            <charset val="238"/>
          </rPr>
          <t>• Mgr. Zuzana Čapková
 - Cena děkana za nejlepší studentskou vědeckou práci</t>
        </r>
      </text>
    </comment>
    <comment ref="I47" authorId="0" shapeId="0" xr:uid="{20CE24A4-F506-40F5-B85D-36A85D69DAD9}">
      <text>
        <r>
          <rPr>
            <b/>
            <sz val="9"/>
            <color indexed="81"/>
            <rFont val="Tahoma"/>
            <family val="2"/>
            <charset val="238"/>
          </rPr>
          <t>Hana Muchová:</t>
        </r>
        <r>
          <rPr>
            <sz val="9"/>
            <color indexed="81"/>
            <rFont val="Tahoma"/>
            <family val="2"/>
            <charset val="238"/>
          </rPr>
          <t xml:space="preserve">
• Mgr. Martin Ondra
 - 29.12.2019 - 1.7.2020
 - McGill University, Montreal, Kanada
</t>
        </r>
      </text>
    </comment>
    <comment ref="K47" authorId="1" shapeId="0" xr:uid="{8FE00F08-CF87-4FCE-9A26-CACD1D2B8371}">
      <text>
        <r>
          <rPr>
            <b/>
            <sz val="9"/>
            <color indexed="81"/>
            <rFont val="Tahoma"/>
            <family val="2"/>
            <charset val="238"/>
          </rPr>
          <t>Hana Muchová:</t>
        </r>
        <r>
          <rPr>
            <sz val="9"/>
            <color indexed="81"/>
            <rFont val="Tahoma"/>
            <family val="2"/>
            <charset val="238"/>
          </rPr>
          <t xml:space="preserve">
• Ing. Jan Václavík</t>
        </r>
      </text>
    </comment>
    <comment ref="M47" authorId="0" shapeId="0" xr:uid="{B5553486-264B-4AAC-AE12-F4C946C2B3D4}">
      <text>
        <r>
          <rPr>
            <b/>
            <sz val="9"/>
            <color indexed="81"/>
            <rFont val="Tahoma"/>
            <family val="2"/>
            <charset val="238"/>
          </rPr>
          <t xml:space="preserve">Hana Muchová:
</t>
        </r>
        <r>
          <rPr>
            <sz val="9"/>
            <color indexed="81"/>
            <rFont val="Tahoma"/>
            <family val="2"/>
            <charset val="238"/>
          </rPr>
          <t xml:space="preserve">
• Mgr. Jiří Voller, Ph.D.:
 - Biogerontology
• MUDr. Srovnal Josef, Ph.D.:
 - Cancer Genetics (associate editor, specialty section of Frontiers in Genetics and Frontiers in Oncology)
• Viswanath Das, M.Sc., Ph.D.:
 - Anti-Cancer Agents in Medicinal Chemistry (Executive Editor)
 - Current Pharmaceutical Design (Guest Editor)
 - Cancer Drug Resistance (Member of Youth Editorial Board)
• Juan Bautista De Sanctis, MD, Ph.D.:
 - The American Journal of Medicine (member of the international editorial board)
 - Immuno (editorial board member)
 - Current Pharmaceutical Design (section editor in immunology)
 - Recent Patents on Inflammation &amp; Allergy Drug Discovery
 - The Open Inflammation Journal
 - Gaceta Médica de Caracas (section editor)
 - Frontiers in Immunology (guest editor)
• Danuta Radzioch, Ph.D.:
 - Frontiers in Immunology (guest editor)
• Doc. MVDr. Jan Bardoň, Ph.D., MBA:
 - Klinická mikrobiologie a infekční lékařství (člen redakční rady a zástupce šéfredaktora)
• Doc. RNDr. Miroslav Soural, Ph.D.:
 - ACS Combinatorial Science (člen redakční rady)
• Prof. Mgr. Jiří Drábek, Ph.D.:
 - Forensic Science International Genetics</t>
        </r>
      </text>
    </comment>
    <comment ref="N47" authorId="0" shapeId="0" xr:uid="{584204F4-4309-434F-BE94-602FD9B05534}">
      <text>
        <r>
          <rPr>
            <b/>
            <sz val="9"/>
            <color indexed="81"/>
            <rFont val="Tahoma"/>
            <family val="2"/>
            <charset val="238"/>
          </rPr>
          <t xml:space="preserve">Hana Muchová:
</t>
        </r>
        <r>
          <rPr>
            <sz val="9"/>
            <color indexed="81"/>
            <rFont val="Tahoma"/>
            <family val="2"/>
            <charset val="238"/>
          </rPr>
          <t>• doc. RNDr. Milan Urban, Ph.D.
 - Cena děkana za významnou publikační činnost - původní/přehledná práce
• Ing. Pavel Moudrý, Ph.D.
 - Cena děkana za významnou publikační činnost - původní/přehledná práce
• Mgr. Zdeněk Škrott, Ph.D.
 - Cena děkana za významnou publikační činnost - původní/přehledná práce
• Viswanath Das, Ph.D., MSc.
 - Cena děkana za významnou publikační činnost - původní/přehledná práce
• Khushboo Agrawal, MSc., Ph.D.
 - Cena děkana za významnou publikační činnost - patent
• RNDr. Jaroslava Jáčová
 - Cena děkana za nejlepší studentskou vědeckou práci
• Mgr. Hana Jaworek, Ph.D.
 - Cena děkana za nejlepší studentskou vědeckou práci</t>
        </r>
      </text>
    </comment>
    <comment ref="O48" authorId="0" shapeId="0" xr:uid="{39C9BF87-C52A-4007-96F7-77C797B17AF5}">
      <text>
        <r>
          <rPr>
            <b/>
            <sz val="9"/>
            <color indexed="81"/>
            <rFont val="Tahoma"/>
            <family val="2"/>
            <charset val="238"/>
          </rPr>
          <t xml:space="preserve">Hana Muchová:
</t>
        </r>
        <r>
          <rPr>
            <sz val="9"/>
            <color indexed="81"/>
            <rFont val="Tahoma"/>
            <family val="2"/>
            <charset val="238"/>
          </rPr>
          <t xml:space="preserve">• Od teorie k praxi
 -  8. - 9. 1. 2020 a 1. 10. 2020
 - workshop, ve spolupráci se vzdělávacím centrem Aesculap Akademie při LF UP
</t>
        </r>
      </text>
    </comment>
  </commentList>
</comments>
</file>

<file path=xl/sharedStrings.xml><?xml version="1.0" encoding="utf-8"?>
<sst xmlns="http://schemas.openxmlformats.org/spreadsheetml/2006/main" count="218" uniqueCount="189">
  <si>
    <t>Klinika, ústav, centrum</t>
  </si>
  <si>
    <t>Souhrn úvazků</t>
  </si>
  <si>
    <t>Z toho úvazky na grantových projektech</t>
  </si>
  <si>
    <t>Fyzický/přepočtený počet profesorů</t>
  </si>
  <si>
    <t>Fyzický /přepočtený počet docentů</t>
  </si>
  <si>
    <t>Průměr objemu grantových prostředků  za poslední 2 roky</t>
  </si>
  <si>
    <t>Ústav lékařské biofyziky</t>
  </si>
  <si>
    <t>Ústav biologie</t>
  </si>
  <si>
    <t>Ústav normální anatomie</t>
  </si>
  <si>
    <t>Ústav histologie a embryologie</t>
  </si>
  <si>
    <t>Ústav lékařské chemie a biochemie</t>
  </si>
  <si>
    <t>Laboratoř buněčných kultur</t>
  </si>
  <si>
    <t>Ústav fyziologie</t>
  </si>
  <si>
    <t>Ústav mikrobiologie</t>
  </si>
  <si>
    <t>Ústav klinické a molekulární patologie</t>
  </si>
  <si>
    <t>Ústav patologické fyziologie</t>
  </si>
  <si>
    <t>Ústav farmakologie</t>
  </si>
  <si>
    <t>Klinika pracovního lékařství</t>
  </si>
  <si>
    <t>Klinika plicních nemocí a tuberkulózy</t>
  </si>
  <si>
    <t>Hemato-onkologická klinika</t>
  </si>
  <si>
    <t>Centrum pro výuku infekčního lékařství</t>
  </si>
  <si>
    <t>Radiologická klinika</t>
  </si>
  <si>
    <t>Klinika nukleární medicíny</t>
  </si>
  <si>
    <t>Onkologická klinika</t>
  </si>
  <si>
    <t xml:space="preserve">Neurologická klinika </t>
  </si>
  <si>
    <t>Klinika psychiatrie</t>
  </si>
  <si>
    <t>Dětská klinika</t>
  </si>
  <si>
    <t>Klinika chorob kožních a pohlavních</t>
  </si>
  <si>
    <t>Klinika anesteziologie, resuscitace a intenzivní medicíny</t>
  </si>
  <si>
    <t>Neurochirurgická klinika</t>
  </si>
  <si>
    <t>Centrum pro výuku urgentní medicíny</t>
  </si>
  <si>
    <t>Ortopedická klinika</t>
  </si>
  <si>
    <t>Klinika tělovýchovného lékařství a kardiovaskulární rehabilitace</t>
  </si>
  <si>
    <t>Urologická klinika</t>
  </si>
  <si>
    <t>Porodnicko-gynekologická klinika</t>
  </si>
  <si>
    <t>Oční klinika</t>
  </si>
  <si>
    <t>Kardiochirurgická klinika</t>
  </si>
  <si>
    <t>Klinika ústní, čelistní a obličejové chirurgie</t>
  </si>
  <si>
    <t>Klinika zubního lékařství</t>
  </si>
  <si>
    <t>Ústav soudního lékařství a medicínského práva</t>
  </si>
  <si>
    <t>Ústav imunologie</t>
  </si>
  <si>
    <t>Centrum pro výuku cizích jazyků</t>
  </si>
  <si>
    <t xml:space="preserve"> </t>
  </si>
  <si>
    <t>Centrální prostředky</t>
  </si>
  <si>
    <t xml:space="preserve">Ústav molekulární a translační medicíny </t>
  </si>
  <si>
    <t>Fyzický /přepočtený počet postdoktorandů (Ph.D.)</t>
  </si>
  <si>
    <t xml:space="preserve">Ústav lékařské genetiky  </t>
  </si>
  <si>
    <t>Centrum telemedicíny, simulátorů a praktických dovedností</t>
  </si>
  <si>
    <t>Ústav veřejného zdravotnictví</t>
  </si>
  <si>
    <t>Traumatologická klinika</t>
  </si>
  <si>
    <t>Klinika otorinolaryngologie a chirurgie hlavy a krku</t>
  </si>
  <si>
    <t>I. interní klinika - kardiologická</t>
  </si>
  <si>
    <t>III. interní klinika - nefrologická, revmatologická a endokrinologická</t>
  </si>
  <si>
    <t>I. chirurgická klinika</t>
  </si>
  <si>
    <t>II. chirurgická klinika - cévně-transplantační</t>
  </si>
  <si>
    <t>Celkem</t>
  </si>
  <si>
    <t>II. interní klinika - gastroenterologická a geriatrická</t>
  </si>
  <si>
    <t>Počet studentů DSP (1. - 4. rok studia) v roce 2020</t>
  </si>
  <si>
    <t>Počet studentů, kteří v  roce 2020 obhájili DP (dle pracoviště školitele)</t>
  </si>
  <si>
    <t>Počet studentů SVOČ v roce 2020</t>
  </si>
  <si>
    <r>
      <t xml:space="preserve">Mobilita pracovníků v roce 2020 (stáž trvající kontinuálně 4 týdny a více - počet pracovníků, jméno a instituce </t>
    </r>
    <r>
      <rPr>
        <sz val="11"/>
        <color theme="5" tint="0.59999389629810485"/>
        <rFont val="Calibri"/>
        <family val="2"/>
        <charset val="238"/>
        <scheme val="minor"/>
      </rPr>
      <t>v poznámce</t>
    </r>
    <r>
      <rPr>
        <sz val="11"/>
        <rFont val="Calibri"/>
        <family val="2"/>
        <charset val="238"/>
        <scheme val="minor"/>
      </rPr>
      <t>)</t>
    </r>
  </si>
  <si>
    <r>
      <t xml:space="preserve">Členství v redakčních radách časopisů (impaktovaných a recenzovaných - název časopisu + jméno člena </t>
    </r>
    <r>
      <rPr>
        <sz val="11"/>
        <color theme="5" tint="0.59999389629810485"/>
        <rFont val="Calibri"/>
        <family val="2"/>
        <charset val="238"/>
        <scheme val="minor"/>
      </rPr>
      <t>v poznámce</t>
    </r>
    <r>
      <rPr>
        <sz val="11"/>
        <rFont val="Calibri"/>
        <family val="2"/>
        <charset val="238"/>
        <scheme val="minor"/>
      </rPr>
      <t>)</t>
    </r>
  </si>
  <si>
    <r>
      <t xml:space="preserve">Významná ocenění v oblasti VaV v roce 2020 (jméno, slovně popsat ocenění </t>
    </r>
    <r>
      <rPr>
        <sz val="11"/>
        <color theme="5" tint="0.59999389629810485"/>
        <rFont val="Calibri"/>
        <family val="2"/>
        <charset val="238"/>
        <scheme val="minor"/>
      </rPr>
      <t>v poznámce</t>
    </r>
    <r>
      <rPr>
        <sz val="11"/>
        <rFont val="Calibri"/>
        <family val="2"/>
        <charset val="238"/>
        <scheme val="minor"/>
      </rPr>
      <t>)</t>
    </r>
  </si>
  <si>
    <r>
      <t xml:space="preserve">Organizace nadregionálního, celostátního a  mezinárodního workshopu, sjezdu, kongresu (slovně - název akce </t>
    </r>
    <r>
      <rPr>
        <sz val="11"/>
        <color theme="5" tint="0.59999389629810485"/>
        <rFont val="Calibri"/>
        <family val="2"/>
        <charset val="238"/>
        <scheme val="minor"/>
      </rPr>
      <t>v poznámce</t>
    </r>
    <r>
      <rPr>
        <sz val="11"/>
        <rFont val="Calibri"/>
        <family val="2"/>
        <charset val="238"/>
        <scheme val="minor"/>
      </rPr>
      <t>)</t>
    </r>
  </si>
  <si>
    <t>39/7927</t>
  </si>
  <si>
    <t>10/3,00</t>
  </si>
  <si>
    <t>9/1,70</t>
  </si>
  <si>
    <t>1/0,26</t>
  </si>
  <si>
    <t>4/1,90</t>
  </si>
  <si>
    <t>22/6,566</t>
  </si>
  <si>
    <t>6/1,60</t>
  </si>
  <si>
    <t>18/5,639</t>
  </si>
  <si>
    <t>38/10,933</t>
  </si>
  <si>
    <t>12/2,614</t>
  </si>
  <si>
    <t>18/3,411</t>
  </si>
  <si>
    <t>7/0,839</t>
  </si>
  <si>
    <t>15/10,242</t>
  </si>
  <si>
    <t>62/40,585</t>
  </si>
  <si>
    <t>3/1,375</t>
  </si>
  <si>
    <t>15/13,835</t>
  </si>
  <si>
    <t>5/0,70</t>
  </si>
  <si>
    <t>14/3,448</t>
  </si>
  <si>
    <t>5/5,00</t>
  </si>
  <si>
    <t>119/103,033</t>
  </si>
  <si>
    <t>5/2,841</t>
  </si>
  <si>
    <t>2/2,00</t>
  </si>
  <si>
    <t>3/0,434</t>
  </si>
  <si>
    <t>1/0,166</t>
  </si>
  <si>
    <t>1/0,20</t>
  </si>
  <si>
    <t>1/0,05</t>
  </si>
  <si>
    <t>1/0,66</t>
  </si>
  <si>
    <t>1/0,033</t>
  </si>
  <si>
    <t>1,0,50</t>
  </si>
  <si>
    <t>1/433</t>
  </si>
  <si>
    <t>1/0,10</t>
  </si>
  <si>
    <t>111/97,522</t>
  </si>
  <si>
    <t>2/1,399</t>
  </si>
  <si>
    <t>1/0,101</t>
  </si>
  <si>
    <t>1/0,50</t>
  </si>
  <si>
    <t>1/0,46</t>
  </si>
  <si>
    <t>1/0,334</t>
  </si>
  <si>
    <t>1/0,75</t>
  </si>
  <si>
    <t>3/1,850</t>
  </si>
  <si>
    <t>1/0,40</t>
  </si>
  <si>
    <t>1/0,70</t>
  </si>
  <si>
    <t>1/0,234</t>
  </si>
  <si>
    <t>1/0,60</t>
  </si>
  <si>
    <t>2/1,30</t>
  </si>
  <si>
    <t>1/0,085</t>
  </si>
  <si>
    <t>3/1,95</t>
  </si>
  <si>
    <t>4/1,038</t>
  </si>
  <si>
    <t>14/2,375</t>
  </si>
  <si>
    <t>3/0,90</t>
  </si>
  <si>
    <t>3/0,783</t>
  </si>
  <si>
    <t>2/0,117</t>
  </si>
  <si>
    <t>1/0,2</t>
  </si>
  <si>
    <t>1/0,80</t>
  </si>
  <si>
    <t>6/0,983</t>
  </si>
  <si>
    <t>2/0,30</t>
  </si>
  <si>
    <t>3/0,60</t>
  </si>
  <si>
    <t>5/1,5</t>
  </si>
  <si>
    <t>1/1,00</t>
  </si>
  <si>
    <t>7/0,85</t>
  </si>
  <si>
    <t>1/0,7</t>
  </si>
  <si>
    <t>6/0,60</t>
  </si>
  <si>
    <t>3/0,367</t>
  </si>
  <si>
    <t>1/0,021</t>
  </si>
  <si>
    <t>2/0,950</t>
  </si>
  <si>
    <t>5/3,225</t>
  </si>
  <si>
    <t>3/2,191</t>
  </si>
  <si>
    <t>13/4,925</t>
  </si>
  <si>
    <t>1/0,675</t>
  </si>
  <si>
    <t>5/4,852</t>
  </si>
  <si>
    <t>6/5,164</t>
  </si>
  <si>
    <t>2/0,508</t>
  </si>
  <si>
    <t>3/0,725</t>
  </si>
  <si>
    <t>3/0,476</t>
  </si>
  <si>
    <t>2/2,2</t>
  </si>
  <si>
    <t>52/39,737</t>
  </si>
  <si>
    <t>1/0,075</t>
  </si>
  <si>
    <t>1,80</t>
  </si>
  <si>
    <t>5/4,10</t>
  </si>
  <si>
    <t>6/5,50</t>
  </si>
  <si>
    <t>3/2,20</t>
  </si>
  <si>
    <t>2/1,15</t>
  </si>
  <si>
    <t>3/3,00</t>
  </si>
  <si>
    <t>4/3,10</t>
  </si>
  <si>
    <t>4/4,00</t>
  </si>
  <si>
    <t>7/7,00</t>
  </si>
  <si>
    <t>4/2,40</t>
  </si>
  <si>
    <t>10/6,50</t>
  </si>
  <si>
    <t>2/1,60</t>
  </si>
  <si>
    <t>4/2,80</t>
  </si>
  <si>
    <t>10/5,65</t>
  </si>
  <si>
    <t>2/1,00</t>
  </si>
  <si>
    <t>4/3,80</t>
  </si>
  <si>
    <t>2/1,80</t>
  </si>
  <si>
    <t>5/3,40</t>
  </si>
  <si>
    <t>3/1,05</t>
  </si>
  <si>
    <t>1/0,30</t>
  </si>
  <si>
    <t>3/2,05</t>
  </si>
  <si>
    <t>3/1,55</t>
  </si>
  <si>
    <t>2/0,60</t>
  </si>
  <si>
    <t>5/1,30</t>
  </si>
  <si>
    <t>4/1,65</t>
  </si>
  <si>
    <t>3/1,20</t>
  </si>
  <si>
    <t>18/3,20</t>
  </si>
  <si>
    <t>3/1,10</t>
  </si>
  <si>
    <t>6/1,20</t>
  </si>
  <si>
    <t>3/0,30</t>
  </si>
  <si>
    <t>2/1,10</t>
  </si>
  <si>
    <t>2/0,40</t>
  </si>
  <si>
    <t>2/0,70</t>
  </si>
  <si>
    <t>1/0,25</t>
  </si>
  <si>
    <t>2/0,25</t>
  </si>
  <si>
    <t>3/3,10</t>
  </si>
  <si>
    <t>5/1,15</t>
  </si>
  <si>
    <t>3/2,75</t>
  </si>
  <si>
    <t>3/1,45</t>
  </si>
  <si>
    <t>13/3,20</t>
  </si>
  <si>
    <t>2/1,45</t>
  </si>
  <si>
    <t>3/1,00</t>
  </si>
  <si>
    <t>3/2,70</t>
  </si>
  <si>
    <t>8/3,20</t>
  </si>
  <si>
    <t>19,38</t>
  </si>
  <si>
    <t>12,58</t>
  </si>
  <si>
    <t>1/0,90</t>
  </si>
  <si>
    <t>10/6,70</t>
  </si>
  <si>
    <t>RVO 2020                   (Qi faktor)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</si>
</sst>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00"/>
  </numFmts>
  <fonts count="8" x14ac:knownFonts="1">
    <font>
      <sz val="11"/>
      <color theme="1"/>
      <name val="Calibri"/>
      <family val="2"/>
      <charset val="238"/>
      <scheme val="minor"/>
    </font>
    <font>
      <sz val="11"/>
      <name val="Calibri"/>
      <family val="2"/>
      <charset val="238"/>
    </font>
    <font>
      <sz val="8"/>
      <name val="Calibri"/>
      <family val="2"/>
      <charset val="238"/>
    </font>
    <font>
      <sz val="11"/>
      <color theme="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sz val="11"/>
      <color theme="5" tint="0.59999389629810485"/>
      <name val="Calibri"/>
      <family val="2"/>
      <charset val="238"/>
      <scheme val="minor"/>
    </font>
  </fonts>
  <fills count="4">
    <fill>
      <patternFill patternType="none"/>
    </fill>
    <fill>
      <patternFill patternType="gray125"/>
    </fill>
    <fill>
      <patternFill patternType="solid">
        <fgColor indexed="13"/>
        <bgColor indexed="64"/>
      </patternFill>
    </fill>
    <fill>
      <patternFill patternType="solid">
        <fgColor theme="5" tint="0.79998168889431442"/>
        <bgColor indexed="64"/>
      </patternFill>
    </fill>
  </fills>
  <borders count="2">
    <border>
      <left/>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s>
  <cellStyleXfs count="2">
    <xf numFmtId="0" fontId="0" fillId="0" borderId="0"/>
    <xf numFmtId="0" fontId="3" fillId="0" borderId="1"/>
  </cellStyleXfs>
  <cellXfs count="2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xf numFmtId="0" fontId="0" fillId="0" borderId="0" xfId="0" applyFill="1" applyBorder="1"/>
    <xf numFmtId="0" fontId="0" fillId="2" borderId="0" xfId="0" applyFill="1"/>
    <xf numFmtId="0" fontId="1" fillId="0"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ill="1"/>
    <xf numFmtId="0" fontId="0" fillId="3" borderId="0" xfId="0" applyFill="1"/>
    <xf numFmtId="3" fontId="0" fillId="0" borderId="0" xfId="0" applyNumberFormat="1" applyFill="1"/>
    <xf numFmtId="0" fontId="0" fillId="0" borderId="0" xfId="0" applyNumberFormat="1" applyAlignment="1">
      <alignment horizontal="right"/>
    </xf>
    <xf numFmtId="0" fontId="0" fillId="0" borderId="0" xfId="0" applyNumberFormat="1" applyFill="1" applyAlignment="1">
      <alignment horizontal="right"/>
    </xf>
    <xf numFmtId="0" fontId="0" fillId="0" borderId="0" xfId="0" applyNumberFormat="1" applyFill="1"/>
    <xf numFmtId="0" fontId="0" fillId="0" borderId="0" xfId="0" applyFont="1"/>
    <xf numFmtId="0" fontId="4" fillId="0" borderId="0" xfId="0" applyFont="1"/>
    <xf numFmtId="0" fontId="0" fillId="0" borderId="0" xfId="0" applyFont="1" applyFill="1"/>
    <xf numFmtId="0" fontId="0" fillId="0" borderId="0" xfId="0" applyFont="1" applyBorder="1"/>
    <xf numFmtId="0" fontId="0" fillId="0" borderId="0" xfId="0" applyFont="1" applyFill="1" applyBorder="1"/>
    <xf numFmtId="168" fontId="0" fillId="0" borderId="0" xfId="0" applyNumberFormat="1" applyAlignment="1">
      <alignment horizontal="right"/>
    </xf>
    <xf numFmtId="168" fontId="0" fillId="0" borderId="0" xfId="0" applyNumberFormat="1" applyFill="1" applyBorder="1"/>
  </cellXfs>
  <cellStyles count="2">
    <cellStyle name="Normal" xfId="0" builtinId="0"/>
    <cellStyle name="Styl 1" xfId="1" xr:uid="{00000000-0005-0000-0000-000001000000}"/>
  </cellStyles>
  <dxfs count="31">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8" formatCode="0.0000"/>
      <fill>
        <patternFill patternType="none">
          <fgColor indexed="64"/>
          <bgColor indexed="65"/>
        </patternFill>
      </fill>
      <border diagonalUp="0" diagonalDown="0" outline="0">
        <left/>
        <right/>
        <top/>
        <bottom/>
      </border>
    </dxf>
    <dxf>
      <numFmt numFmtId="3" formatCode="#,##0"/>
      <fill>
        <patternFill patternType="none">
          <fgColor indexed="64"/>
          <bgColor indexed="65"/>
        </patternFill>
      </fill>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numFmt numFmtId="168" formatCode="0.0000"/>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alignment horizontal="right" vertical="bottom" textRotation="0" wrapText="0" relative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alignment horizontal="center" vertical="center"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1:O52" totalsRowCount="1" headerRowDxfId="30" dataDxfId="29">
  <autoFilter ref="A1:O51" xr:uid="{E3A96FC7-9454-4B43-8B81-092F3C6260D6}"/>
  <tableColumns count="15">
    <tableColumn id="1" xr3:uid="{00000000-0010-0000-0000-000001000000}" name="Klinika, ústav, centrum" totalsRowLabel="Celkem" dataDxfId="28" totalsRowDxfId="13"/>
    <tableColumn id="2" xr3:uid="{00000000-0010-0000-0000-000002000000}" name="Souhrn úvazků" totalsRowFunction="sum" dataDxfId="27" totalsRowDxfId="12"/>
    <tableColumn id="3" xr3:uid="{00000000-0010-0000-0000-000003000000}" name="Z toho úvazky na grantových projektech" totalsRowFunction="sum" dataDxfId="26" totalsRowDxfId="11"/>
    <tableColumn id="4" xr3:uid="{00000000-0010-0000-0000-000004000000}" name="Fyzický/přepočtený počet profesorů" totalsRowFunction="sum" dataDxfId="25" totalsRowDxfId="10"/>
    <tableColumn id="5" xr3:uid="{00000000-0010-0000-0000-000005000000}" name="Fyzický /přepočtený počet docentů" totalsRowFunction="sum" dataDxfId="24" totalsRowDxfId="9"/>
    <tableColumn id="7" xr3:uid="{00000000-0010-0000-0000-000007000000}" name="Fyzický /přepočtený počet postdoktorandů (Ph.D.)" totalsRowFunction="sum" dataDxfId="23" totalsRowDxfId="8"/>
    <tableColumn id="22" xr3:uid="{00000000-0010-0000-0000-000016000000}" name="Průměr objemu grantových prostředků  za poslední 2 roky" totalsRowFunction="sum" dataDxfId="16" totalsRowDxfId="7"/>
    <tableColumn id="6" xr3:uid="{00000000-0010-0000-0000-000006000000}" name="RVO 2020                   (Qi faktor)" totalsRowFunction="sum" dataDxfId="14" totalsRowDxfId="6"/>
    <tableColumn id="25" xr3:uid="{00000000-0010-0000-0000-000019000000}" name="Mobilita pracovníků v roce 2020 (stáž trvající kontinuálně 4 týdny a více - počet pracovníků, jméno a instituce v poznámce)" totalsRowFunction="sum" dataDxfId="15" totalsRowDxfId="5"/>
    <tableColumn id="18" xr3:uid="{00000000-0010-0000-0000-000012000000}" name="Počet studentů DSP (1. - 4. rok studia) v roce 2020" totalsRowFunction="sum" dataDxfId="22" totalsRowDxfId="4"/>
    <tableColumn id="19" xr3:uid="{00000000-0010-0000-0000-000013000000}" name="Počet studentů, kteří v  roce 2020 obhájili DP (dle pracoviště školitele)" totalsRowFunction="sum" dataDxfId="21" totalsRowDxfId="3"/>
    <tableColumn id="20" xr3:uid="{00000000-0010-0000-0000-000014000000}" name="Počet studentů SVOČ v roce 2020" totalsRowFunction="sum" dataDxfId="20" totalsRowDxfId="2"/>
    <tableColumn id="24" xr3:uid="{00000000-0010-0000-0000-000018000000}" name="Členství v redakčních radách časopisů (impaktovaných a recenzovaných - název časopisu + jméno člena v poznámce)" totalsRowFunction="sum" dataDxfId="19" totalsRowDxfId="1"/>
    <tableColumn id="15" xr3:uid="{00000000-0010-0000-0000-00000F000000}" name="Významná ocenění v oblasti VaV v roce 2020 (jméno, slovně popsat ocenění v poznámce)" totalsRowFunction="sum" dataDxfId="18"/>
    <tableColumn id="21" xr3:uid="{00000000-0010-0000-0000-000015000000}" name="Organizace nadregionálního, celostátního a  mezinárodního workshopu, sjezdu, kongresu (slovně - název akce v poznámce)" totalsRowFunction="sum" dataDxfId="17" totalsRow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60"/>
  <sheetViews>
    <sheetView tabSelected="1" zoomScale="86" zoomScaleNormal="86" workbookViewId="0">
      <pane xSplit="1" topLeftCell="B1" activePane="topRight" state="frozen"/>
      <selection pane="topRight"/>
    </sheetView>
  </sheetViews>
  <sheetFormatPr defaultRowHeight="15" x14ac:dyDescent="0.25"/>
  <cols>
    <col min="1" max="1" width="65.140625" bestFit="1" customWidth="1"/>
    <col min="2" max="14" width="20.7109375" customWidth="1"/>
    <col min="15" max="15" width="21.5703125" customWidth="1"/>
    <col min="16" max="16" width="20.85546875" customWidth="1"/>
  </cols>
  <sheetData>
    <row r="1" spans="1:15" s="1" customFormat="1" ht="120" x14ac:dyDescent="0.25">
      <c r="A1" s="2" t="s">
        <v>0</v>
      </c>
      <c r="B1" s="2" t="s">
        <v>1</v>
      </c>
      <c r="C1" s="2" t="s">
        <v>2</v>
      </c>
      <c r="D1" s="2" t="s">
        <v>3</v>
      </c>
      <c r="E1" s="2" t="s">
        <v>4</v>
      </c>
      <c r="F1" s="2" t="s">
        <v>45</v>
      </c>
      <c r="G1" s="6" t="s">
        <v>5</v>
      </c>
      <c r="H1" s="6" t="s">
        <v>188</v>
      </c>
      <c r="I1" s="7" t="s">
        <v>60</v>
      </c>
      <c r="J1" s="7" t="s">
        <v>57</v>
      </c>
      <c r="K1" s="7" t="s">
        <v>58</v>
      </c>
      <c r="L1" s="7" t="s">
        <v>59</v>
      </c>
      <c r="M1" s="7" t="s">
        <v>61</v>
      </c>
      <c r="N1" s="7" t="s">
        <v>62</v>
      </c>
      <c r="O1" s="7" t="s">
        <v>63</v>
      </c>
    </row>
    <row r="2" spans="1:15" x14ac:dyDescent="0.25">
      <c r="A2" s="14" t="s">
        <v>6</v>
      </c>
      <c r="B2" s="11">
        <v>8.6</v>
      </c>
      <c r="C2" s="11" t="s">
        <v>140</v>
      </c>
      <c r="D2" s="11" t="s">
        <v>121</v>
      </c>
      <c r="E2" s="11" t="s">
        <v>106</v>
      </c>
      <c r="F2" s="11" t="s">
        <v>141</v>
      </c>
      <c r="G2" s="11">
        <v>415936</v>
      </c>
      <c r="H2" s="19">
        <v>1.0092223634828306</v>
      </c>
      <c r="I2" s="11"/>
      <c r="J2" s="11">
        <v>8</v>
      </c>
      <c r="K2" s="11"/>
      <c r="L2" s="11">
        <v>3</v>
      </c>
      <c r="M2" s="11">
        <v>1</v>
      </c>
      <c r="N2" s="11"/>
      <c r="O2" s="11"/>
    </row>
    <row r="3" spans="1:15" x14ac:dyDescent="0.25">
      <c r="A3" s="15" t="s">
        <v>7</v>
      </c>
      <c r="B3" s="11">
        <v>13.15</v>
      </c>
      <c r="C3" s="11">
        <v>4.53</v>
      </c>
      <c r="D3" s="11"/>
      <c r="E3" s="11" t="s">
        <v>85</v>
      </c>
      <c r="F3" s="11" t="s">
        <v>142</v>
      </c>
      <c r="G3" s="11">
        <v>5766500</v>
      </c>
      <c r="H3" s="19">
        <v>0.72726143306966151</v>
      </c>
      <c r="I3" s="11">
        <v>1</v>
      </c>
      <c r="J3" s="11">
        <v>3</v>
      </c>
      <c r="K3" s="11"/>
      <c r="L3" s="11"/>
      <c r="M3" s="11"/>
      <c r="N3" s="11">
        <v>1</v>
      </c>
      <c r="O3" s="11"/>
    </row>
    <row r="4" spans="1:15" x14ac:dyDescent="0.25">
      <c r="A4" s="14" t="s">
        <v>8</v>
      </c>
      <c r="B4" s="11">
        <v>11.9</v>
      </c>
      <c r="C4" s="11"/>
      <c r="D4" s="11"/>
      <c r="E4" s="11" t="s">
        <v>143</v>
      </c>
      <c r="F4" s="11" t="s">
        <v>144</v>
      </c>
      <c r="G4" s="11">
        <v>645500</v>
      </c>
      <c r="H4" s="19">
        <v>1.4592855836616694</v>
      </c>
      <c r="I4" s="11"/>
      <c r="J4" s="11">
        <v>1</v>
      </c>
      <c r="K4" s="11"/>
      <c r="L4" s="11"/>
      <c r="M4" s="11">
        <v>1</v>
      </c>
      <c r="N4" s="11"/>
      <c r="O4" s="11"/>
    </row>
    <row r="5" spans="1:15" x14ac:dyDescent="0.25">
      <c r="A5" s="14" t="s">
        <v>9</v>
      </c>
      <c r="B5" s="11">
        <v>6.3</v>
      </c>
      <c r="C5" s="11">
        <v>0.7</v>
      </c>
      <c r="D5" s="11"/>
      <c r="E5" s="11"/>
      <c r="F5" s="11" t="s">
        <v>145</v>
      </c>
      <c r="G5" s="11"/>
      <c r="H5" s="19">
        <v>1.042059198063743</v>
      </c>
      <c r="I5" s="11"/>
      <c r="J5" s="11">
        <v>1</v>
      </c>
      <c r="K5" s="11"/>
      <c r="L5" s="11">
        <v>2</v>
      </c>
      <c r="M5" s="11"/>
      <c r="N5" s="11"/>
      <c r="O5" s="11"/>
    </row>
    <row r="6" spans="1:15" x14ac:dyDescent="0.25">
      <c r="A6" s="15" t="s">
        <v>10</v>
      </c>
      <c r="B6" s="11">
        <v>22.65</v>
      </c>
      <c r="C6" s="11">
        <v>7.6</v>
      </c>
      <c r="D6" s="11" t="s">
        <v>146</v>
      </c>
      <c r="E6" s="11" t="s">
        <v>147</v>
      </c>
      <c r="F6" s="11" t="s">
        <v>148</v>
      </c>
      <c r="G6" s="11">
        <v>7404972</v>
      </c>
      <c r="H6" s="19">
        <v>0.91829332299297495</v>
      </c>
      <c r="I6" s="11">
        <v>2</v>
      </c>
      <c r="J6" s="11">
        <v>5</v>
      </c>
      <c r="K6" s="11">
        <v>1</v>
      </c>
      <c r="L6" s="11"/>
      <c r="M6" s="11">
        <v>8</v>
      </c>
      <c r="N6" s="11">
        <v>6</v>
      </c>
      <c r="O6" s="11"/>
    </row>
    <row r="7" spans="1:15" x14ac:dyDescent="0.25">
      <c r="A7" s="14" t="s">
        <v>11</v>
      </c>
      <c r="B7" s="11"/>
      <c r="C7" s="11"/>
      <c r="D7" s="11"/>
      <c r="E7" s="11"/>
      <c r="F7" s="11"/>
      <c r="G7" s="11"/>
      <c r="H7" s="19"/>
      <c r="I7" s="11"/>
      <c r="J7" s="11"/>
      <c r="K7" s="11"/>
      <c r="L7" s="11"/>
      <c r="M7" s="11"/>
      <c r="N7" s="11"/>
      <c r="O7" s="11"/>
    </row>
    <row r="8" spans="1:15" x14ac:dyDescent="0.25">
      <c r="A8" s="14" t="s">
        <v>12</v>
      </c>
      <c r="B8" s="11">
        <v>5.5</v>
      </c>
      <c r="C8" s="11"/>
      <c r="D8" s="11"/>
      <c r="E8" s="11" t="s">
        <v>121</v>
      </c>
      <c r="F8" s="11" t="s">
        <v>121</v>
      </c>
      <c r="G8" s="11"/>
      <c r="H8" s="19">
        <v>0.93928008794741946</v>
      </c>
      <c r="I8" s="11"/>
      <c r="J8" s="11"/>
      <c r="K8" s="11"/>
      <c r="L8" s="11">
        <v>7</v>
      </c>
      <c r="M8" s="11">
        <v>2</v>
      </c>
      <c r="N8" s="11"/>
      <c r="O8" s="11"/>
    </row>
    <row r="9" spans="1:15" x14ac:dyDescent="0.25">
      <c r="A9" s="15" t="s">
        <v>13</v>
      </c>
      <c r="B9" s="11">
        <v>15.25</v>
      </c>
      <c r="C9" s="11">
        <v>7.2</v>
      </c>
      <c r="D9" s="11" t="s">
        <v>121</v>
      </c>
      <c r="E9" s="11" t="s">
        <v>149</v>
      </c>
      <c r="F9" s="11" t="s">
        <v>150</v>
      </c>
      <c r="G9" s="11">
        <v>2637208</v>
      </c>
      <c r="H9" s="19">
        <v>1.1417152196352987</v>
      </c>
      <c r="I9" s="11"/>
      <c r="J9" s="11">
        <v>5</v>
      </c>
      <c r="K9" s="11"/>
      <c r="L9" s="11"/>
      <c r="M9" s="11">
        <v>4</v>
      </c>
      <c r="N9" s="11"/>
      <c r="O9" s="11">
        <v>1</v>
      </c>
    </row>
    <row r="10" spans="1:15" x14ac:dyDescent="0.25">
      <c r="A10" s="14" t="s">
        <v>14</v>
      </c>
      <c r="B10" s="11">
        <v>24.05</v>
      </c>
      <c r="C10" s="11">
        <v>12.25</v>
      </c>
      <c r="D10" s="11" t="s">
        <v>151</v>
      </c>
      <c r="E10" s="11" t="s">
        <v>152</v>
      </c>
      <c r="F10" s="11" t="s">
        <v>153</v>
      </c>
      <c r="G10" s="11">
        <v>6366854</v>
      </c>
      <c r="H10" s="19">
        <v>1.0773407513240658</v>
      </c>
      <c r="I10" s="11"/>
      <c r="J10" s="11">
        <v>8</v>
      </c>
      <c r="K10" s="11"/>
      <c r="L10" s="11">
        <v>10</v>
      </c>
      <c r="M10" s="11">
        <v>4</v>
      </c>
      <c r="N10" s="11"/>
      <c r="O10" s="11"/>
    </row>
    <row r="11" spans="1:15" x14ac:dyDescent="0.25">
      <c r="A11" s="14" t="s">
        <v>15</v>
      </c>
      <c r="B11" s="11">
        <v>8.9499999999999993</v>
      </c>
      <c r="C11" s="11">
        <v>2.6</v>
      </c>
      <c r="D11" s="11" t="s">
        <v>104</v>
      </c>
      <c r="E11" s="11" t="s">
        <v>154</v>
      </c>
      <c r="F11" s="11" t="s">
        <v>155</v>
      </c>
      <c r="G11" s="11">
        <v>1787462</v>
      </c>
      <c r="H11" s="19">
        <v>1.9042741779314019</v>
      </c>
      <c r="I11" s="11"/>
      <c r="J11" s="11">
        <v>1</v>
      </c>
      <c r="K11" s="11"/>
      <c r="L11" s="11">
        <v>3</v>
      </c>
      <c r="M11" s="11">
        <v>2</v>
      </c>
      <c r="N11" s="11"/>
      <c r="O11" s="11"/>
    </row>
    <row r="12" spans="1:15" x14ac:dyDescent="0.25">
      <c r="A12" s="14" t="s">
        <v>16</v>
      </c>
      <c r="B12" s="11">
        <v>9.1</v>
      </c>
      <c r="C12" s="11">
        <v>4.5</v>
      </c>
      <c r="D12" s="11" t="s">
        <v>156</v>
      </c>
      <c r="E12" s="11" t="s">
        <v>121</v>
      </c>
      <c r="F12" s="11" t="s">
        <v>157</v>
      </c>
      <c r="G12" s="11">
        <v>9668349</v>
      </c>
      <c r="H12" s="19">
        <v>1.2426795125897074</v>
      </c>
      <c r="I12" s="11"/>
      <c r="J12" s="11">
        <v>5</v>
      </c>
      <c r="K12" s="11">
        <v>1</v>
      </c>
      <c r="L12" s="11">
        <v>10</v>
      </c>
      <c r="M12" s="11">
        <v>6</v>
      </c>
      <c r="N12" s="11"/>
      <c r="O12" s="11"/>
    </row>
    <row r="13" spans="1:15" x14ac:dyDescent="0.25">
      <c r="A13" s="15" t="s">
        <v>51</v>
      </c>
      <c r="B13" s="11">
        <v>8.1</v>
      </c>
      <c r="C13" s="11">
        <v>0.2</v>
      </c>
      <c r="D13" s="11" t="s">
        <v>158</v>
      </c>
      <c r="E13" s="11" t="s">
        <v>159</v>
      </c>
      <c r="F13" s="11" t="s">
        <v>160</v>
      </c>
      <c r="G13" s="11"/>
      <c r="H13" s="19">
        <v>0.89636008204321949</v>
      </c>
      <c r="I13" s="11"/>
      <c r="J13" s="11">
        <v>16</v>
      </c>
      <c r="K13" s="11">
        <v>1</v>
      </c>
      <c r="L13" s="11">
        <v>11</v>
      </c>
      <c r="M13" s="11">
        <v>4</v>
      </c>
      <c r="N13" s="11">
        <v>3</v>
      </c>
      <c r="O13" s="11">
        <v>3</v>
      </c>
    </row>
    <row r="14" spans="1:15" x14ac:dyDescent="0.25">
      <c r="A14" s="14" t="s">
        <v>56</v>
      </c>
      <c r="B14" s="11">
        <v>6.2</v>
      </c>
      <c r="C14" s="11"/>
      <c r="D14" s="11"/>
      <c r="E14" s="11" t="s">
        <v>161</v>
      </c>
      <c r="F14" s="11" t="s">
        <v>94</v>
      </c>
      <c r="G14" s="11"/>
      <c r="H14" s="19">
        <v>0.73873427867480868</v>
      </c>
      <c r="I14" s="11"/>
      <c r="J14" s="11">
        <v>11</v>
      </c>
      <c r="K14" s="11"/>
      <c r="L14" s="11">
        <v>3</v>
      </c>
      <c r="M14" s="11">
        <v>5</v>
      </c>
      <c r="N14" s="11"/>
      <c r="O14" s="11">
        <v>1</v>
      </c>
    </row>
    <row r="15" spans="1:15" x14ac:dyDescent="0.25">
      <c r="A15" s="14" t="s">
        <v>17</v>
      </c>
      <c r="B15" s="11">
        <v>1.35</v>
      </c>
      <c r="C15" s="11"/>
      <c r="D15" s="11"/>
      <c r="E15" s="11" t="s">
        <v>101</v>
      </c>
      <c r="F15" s="11" t="s">
        <v>162</v>
      </c>
      <c r="G15" s="11"/>
      <c r="H15" s="19">
        <v>1.6778209814409863</v>
      </c>
      <c r="I15" s="11"/>
      <c r="J15" s="11">
        <v>4</v>
      </c>
      <c r="K15" s="11"/>
      <c r="L15" s="11">
        <v>2</v>
      </c>
      <c r="M15" s="11">
        <v>1</v>
      </c>
      <c r="N15" s="11"/>
      <c r="O15" s="11">
        <v>1</v>
      </c>
    </row>
    <row r="16" spans="1:15" x14ac:dyDescent="0.25">
      <c r="A16" s="14" t="s">
        <v>18</v>
      </c>
      <c r="B16" s="11">
        <v>4.3</v>
      </c>
      <c r="C16" s="11">
        <v>0.9</v>
      </c>
      <c r="D16" s="11"/>
      <c r="E16" s="11"/>
      <c r="F16" s="11" t="s">
        <v>163</v>
      </c>
      <c r="G16" s="11">
        <v>400000</v>
      </c>
      <c r="H16" s="19">
        <v>1.172893505318007</v>
      </c>
      <c r="I16" s="11"/>
      <c r="J16" s="11">
        <v>9</v>
      </c>
      <c r="K16" s="11"/>
      <c r="L16" s="11">
        <v>5</v>
      </c>
      <c r="M16" s="11">
        <v>1</v>
      </c>
      <c r="N16" s="11">
        <v>6</v>
      </c>
      <c r="O16" s="11">
        <v>3</v>
      </c>
    </row>
    <row r="17" spans="1:15" x14ac:dyDescent="0.25">
      <c r="A17" s="15" t="s">
        <v>19</v>
      </c>
      <c r="B17" s="11">
        <v>8.9</v>
      </c>
      <c r="C17" s="11">
        <v>0.1</v>
      </c>
      <c r="D17" s="11" t="s">
        <v>164</v>
      </c>
      <c r="E17" s="11" t="s">
        <v>165</v>
      </c>
      <c r="F17" s="11" t="s">
        <v>166</v>
      </c>
      <c r="G17" s="11">
        <v>1155000</v>
      </c>
      <c r="H17" s="19">
        <v>1.1058663249226881</v>
      </c>
      <c r="I17" s="11">
        <v>1</v>
      </c>
      <c r="J17" s="11">
        <v>11</v>
      </c>
      <c r="K17" s="11">
        <v>1</v>
      </c>
      <c r="L17" s="11">
        <v>6</v>
      </c>
      <c r="M17" s="11">
        <v>5</v>
      </c>
      <c r="N17" s="11">
        <v>2</v>
      </c>
      <c r="O17" s="11">
        <v>2</v>
      </c>
    </row>
    <row r="18" spans="1:15" x14ac:dyDescent="0.25">
      <c r="A18" s="15" t="s">
        <v>52</v>
      </c>
      <c r="B18" s="11">
        <v>7.2</v>
      </c>
      <c r="C18" s="11">
        <v>0.3</v>
      </c>
      <c r="D18" s="11" t="s">
        <v>152</v>
      </c>
      <c r="E18" s="11" t="s">
        <v>167</v>
      </c>
      <c r="F18" s="11" t="s">
        <v>168</v>
      </c>
      <c r="G18" s="11">
        <v>685000</v>
      </c>
      <c r="H18" s="19">
        <v>1.0519758263381644</v>
      </c>
      <c r="I18" s="11"/>
      <c r="J18" s="11">
        <v>4</v>
      </c>
      <c r="K18" s="11">
        <v>1</v>
      </c>
      <c r="L18" s="11">
        <v>7</v>
      </c>
      <c r="M18" s="11">
        <v>13</v>
      </c>
      <c r="N18" s="11">
        <v>2</v>
      </c>
      <c r="O18" s="11">
        <v>2</v>
      </c>
    </row>
    <row r="19" spans="1:15" x14ac:dyDescent="0.25">
      <c r="A19" s="14" t="s">
        <v>20</v>
      </c>
      <c r="B19" s="11">
        <v>2.5</v>
      </c>
      <c r="C19" s="11"/>
      <c r="D19" s="11" t="s">
        <v>98</v>
      </c>
      <c r="E19" s="11" t="s">
        <v>103</v>
      </c>
      <c r="F19" s="11" t="s">
        <v>169</v>
      </c>
      <c r="G19" s="11"/>
      <c r="H19" s="19"/>
      <c r="I19" s="11"/>
      <c r="J19" s="11"/>
      <c r="K19" s="11"/>
      <c r="L19" s="11"/>
      <c r="M19" s="11">
        <v>1</v>
      </c>
      <c r="N19" s="11"/>
      <c r="O19" s="11"/>
    </row>
    <row r="20" spans="1:15" x14ac:dyDescent="0.25">
      <c r="A20" s="15" t="s">
        <v>21</v>
      </c>
      <c r="B20" s="11">
        <v>3.7</v>
      </c>
      <c r="C20" s="11">
        <v>0.6</v>
      </c>
      <c r="D20" s="11" t="s">
        <v>170</v>
      </c>
      <c r="E20" s="11" t="s">
        <v>171</v>
      </c>
      <c r="F20" s="11" t="s">
        <v>172</v>
      </c>
      <c r="G20" s="11">
        <v>953500</v>
      </c>
      <c r="H20" s="19">
        <v>1.1418905232013916</v>
      </c>
      <c r="I20" s="11"/>
      <c r="J20" s="11">
        <v>7</v>
      </c>
      <c r="K20" s="11">
        <v>1</v>
      </c>
      <c r="L20" s="11">
        <v>4</v>
      </c>
      <c r="M20" s="11">
        <v>3</v>
      </c>
      <c r="N20" s="11">
        <v>1</v>
      </c>
      <c r="O20" s="11">
        <v>1</v>
      </c>
    </row>
    <row r="21" spans="1:15" x14ac:dyDescent="0.25">
      <c r="A21" s="14" t="s">
        <v>22</v>
      </c>
      <c r="B21" s="11">
        <v>1.75</v>
      </c>
      <c r="C21" s="11"/>
      <c r="D21" s="11" t="s">
        <v>173</v>
      </c>
      <c r="E21" s="11" t="s">
        <v>101</v>
      </c>
      <c r="F21" s="11" t="s">
        <v>174</v>
      </c>
      <c r="G21" s="11"/>
      <c r="H21" s="19">
        <v>1.2148828319593057</v>
      </c>
      <c r="I21" s="11"/>
      <c r="J21" s="11">
        <v>1</v>
      </c>
      <c r="K21" s="11"/>
      <c r="L21" s="11">
        <v>2</v>
      </c>
      <c r="M21" s="11">
        <v>1</v>
      </c>
      <c r="N21" s="11"/>
      <c r="O21" s="11"/>
    </row>
    <row r="22" spans="1:15" x14ac:dyDescent="0.25">
      <c r="A22" s="15" t="s">
        <v>23</v>
      </c>
      <c r="B22" s="11">
        <v>12.2</v>
      </c>
      <c r="C22" s="11">
        <v>4.5999999999999996</v>
      </c>
      <c r="D22" s="11" t="s">
        <v>158</v>
      </c>
      <c r="E22" s="11" t="s">
        <v>175</v>
      </c>
      <c r="F22" s="11" t="s">
        <v>176</v>
      </c>
      <c r="G22" s="11">
        <v>3101500</v>
      </c>
      <c r="H22" s="19">
        <v>0.81984501596586801</v>
      </c>
      <c r="I22" s="11"/>
      <c r="J22" s="11">
        <v>13</v>
      </c>
      <c r="K22" s="11"/>
      <c r="L22" s="11">
        <v>5</v>
      </c>
      <c r="M22" s="11">
        <v>7</v>
      </c>
      <c r="N22" s="11">
        <v>4</v>
      </c>
      <c r="O22" s="11">
        <v>1</v>
      </c>
    </row>
    <row r="23" spans="1:15" x14ac:dyDescent="0.25">
      <c r="A23" s="15" t="s">
        <v>24</v>
      </c>
      <c r="B23" s="11">
        <v>14.95</v>
      </c>
      <c r="C23" s="11">
        <v>3.4</v>
      </c>
      <c r="D23" s="11" t="s">
        <v>177</v>
      </c>
      <c r="E23" s="11" t="s">
        <v>178</v>
      </c>
      <c r="F23" s="11" t="s">
        <v>179</v>
      </c>
      <c r="G23" s="11">
        <v>3232000</v>
      </c>
      <c r="H23" s="19">
        <v>0.66998514917479091</v>
      </c>
      <c r="I23" s="11">
        <v>2</v>
      </c>
      <c r="J23" s="11">
        <v>16</v>
      </c>
      <c r="K23" s="11">
        <v>4</v>
      </c>
      <c r="L23" s="11">
        <v>9</v>
      </c>
      <c r="M23" s="11">
        <v>4</v>
      </c>
      <c r="N23" s="11">
        <v>1</v>
      </c>
      <c r="O23" s="11">
        <v>1</v>
      </c>
    </row>
    <row r="24" spans="1:15" x14ac:dyDescent="0.25">
      <c r="A24" s="14" t="s">
        <v>25</v>
      </c>
      <c r="B24" s="11">
        <v>5.95</v>
      </c>
      <c r="C24" s="11"/>
      <c r="D24" s="11" t="s">
        <v>180</v>
      </c>
      <c r="E24" s="11" t="s">
        <v>118</v>
      </c>
      <c r="F24" s="11" t="s">
        <v>181</v>
      </c>
      <c r="G24" s="11"/>
      <c r="H24" s="19">
        <v>1.5463619379917863</v>
      </c>
      <c r="I24" s="11"/>
      <c r="J24" s="11">
        <v>11</v>
      </c>
      <c r="K24" s="11"/>
      <c r="L24" s="11">
        <v>6</v>
      </c>
      <c r="M24" s="11">
        <v>6</v>
      </c>
      <c r="N24" s="11"/>
      <c r="O24" s="11">
        <v>3</v>
      </c>
    </row>
    <row r="25" spans="1:15" x14ac:dyDescent="0.25">
      <c r="A25" s="14" t="s">
        <v>26</v>
      </c>
      <c r="B25" s="11">
        <v>12.25</v>
      </c>
      <c r="C25" s="11">
        <v>2.35</v>
      </c>
      <c r="D25" s="11" t="s">
        <v>182</v>
      </c>
      <c r="E25" s="11" t="s">
        <v>144</v>
      </c>
      <c r="F25" s="11" t="s">
        <v>183</v>
      </c>
      <c r="G25" s="11">
        <v>2003540</v>
      </c>
      <c r="H25" s="19">
        <v>1.1510690211833046</v>
      </c>
      <c r="I25" s="11"/>
      <c r="J25" s="11">
        <v>6</v>
      </c>
      <c r="K25" s="11"/>
      <c r="L25" s="11">
        <v>10</v>
      </c>
      <c r="M25" s="11">
        <v>9</v>
      </c>
      <c r="N25" s="11"/>
      <c r="O25" s="11">
        <v>2</v>
      </c>
    </row>
    <row r="26" spans="1:15" x14ac:dyDescent="0.25">
      <c r="A26" s="14" t="s">
        <v>27</v>
      </c>
      <c r="B26" s="11">
        <v>3.1</v>
      </c>
      <c r="C26" s="11"/>
      <c r="D26" s="11"/>
      <c r="E26" s="11" t="s">
        <v>101</v>
      </c>
      <c r="F26" s="11" t="s">
        <v>180</v>
      </c>
      <c r="G26" s="11"/>
      <c r="H26" s="19">
        <v>1.9262920438629476</v>
      </c>
      <c r="I26" s="11"/>
      <c r="J26" s="11"/>
      <c r="K26" s="11"/>
      <c r="L26" s="11">
        <v>4</v>
      </c>
      <c r="M26" s="11">
        <v>3</v>
      </c>
      <c r="N26" s="11"/>
      <c r="O26" s="11">
        <v>1</v>
      </c>
    </row>
    <row r="27" spans="1:15" x14ac:dyDescent="0.25">
      <c r="A27" s="14" t="s">
        <v>53</v>
      </c>
      <c r="B27" s="11" t="s">
        <v>64</v>
      </c>
      <c r="C27" s="11">
        <v>0.3</v>
      </c>
      <c r="D27" s="11" t="s">
        <v>68</v>
      </c>
      <c r="E27" s="11" t="s">
        <v>110</v>
      </c>
      <c r="F27" s="11" t="s">
        <v>111</v>
      </c>
      <c r="G27" s="11">
        <v>358000</v>
      </c>
      <c r="H27" s="19">
        <v>0.86114281707254192</v>
      </c>
      <c r="I27" s="11"/>
      <c r="J27" s="11">
        <v>11</v>
      </c>
      <c r="K27" s="11"/>
      <c r="L27" s="11">
        <v>6</v>
      </c>
      <c r="M27" s="11">
        <v>2</v>
      </c>
      <c r="N27" s="11">
        <v>1</v>
      </c>
      <c r="O27" s="11"/>
    </row>
    <row r="28" spans="1:15" x14ac:dyDescent="0.25">
      <c r="A28" s="14" t="s">
        <v>28</v>
      </c>
      <c r="B28" s="11" t="s">
        <v>65</v>
      </c>
      <c r="C28" s="11"/>
      <c r="D28" s="11" t="s">
        <v>98</v>
      </c>
      <c r="E28" s="11" t="s">
        <v>94</v>
      </c>
      <c r="F28" s="11" t="s">
        <v>112</v>
      </c>
      <c r="G28" s="11"/>
      <c r="H28" s="19">
        <v>0.87597510643707277</v>
      </c>
      <c r="I28" s="11"/>
      <c r="J28" s="11">
        <v>5</v>
      </c>
      <c r="K28" s="11">
        <v>1</v>
      </c>
      <c r="L28" s="11">
        <v>2</v>
      </c>
      <c r="M28" s="11">
        <v>1</v>
      </c>
      <c r="N28" s="11"/>
      <c r="O28" s="11"/>
    </row>
    <row r="29" spans="1:15" x14ac:dyDescent="0.25">
      <c r="A29" s="14" t="s">
        <v>29</v>
      </c>
      <c r="B29" s="11" t="s">
        <v>66</v>
      </c>
      <c r="C29" s="11"/>
      <c r="D29" s="11" t="s">
        <v>98</v>
      </c>
      <c r="E29" s="11" t="s">
        <v>113</v>
      </c>
      <c r="F29" s="11" t="s">
        <v>114</v>
      </c>
      <c r="G29" s="11"/>
      <c r="H29" s="19">
        <v>0.44630945730156546</v>
      </c>
      <c r="I29" s="11"/>
      <c r="J29" s="11">
        <v>3</v>
      </c>
      <c r="K29" s="11"/>
      <c r="L29" s="11">
        <v>4</v>
      </c>
      <c r="M29" s="11"/>
      <c r="N29" s="11"/>
      <c r="O29" s="11">
        <v>1</v>
      </c>
    </row>
    <row r="30" spans="1:15" x14ac:dyDescent="0.25">
      <c r="A30" s="16" t="s">
        <v>30</v>
      </c>
      <c r="B30" s="11" t="s">
        <v>67</v>
      </c>
      <c r="C30" s="11"/>
      <c r="D30" s="11"/>
      <c r="E30" s="11"/>
      <c r="F30" s="11"/>
      <c r="G30" s="11"/>
      <c r="H30" s="19"/>
      <c r="I30" s="11"/>
      <c r="J30" s="11"/>
      <c r="K30" s="11"/>
      <c r="L30" s="11">
        <v>3</v>
      </c>
      <c r="M30" s="11"/>
      <c r="N30" s="11"/>
      <c r="O30" s="11"/>
    </row>
    <row r="31" spans="1:15" x14ac:dyDescent="0.25">
      <c r="A31" s="14" t="s">
        <v>54</v>
      </c>
      <c r="B31" s="11" t="s">
        <v>68</v>
      </c>
      <c r="C31" s="11"/>
      <c r="D31" s="11" t="s">
        <v>98</v>
      </c>
      <c r="E31" s="11"/>
      <c r="F31" s="11" t="s">
        <v>115</v>
      </c>
      <c r="G31" s="11"/>
      <c r="H31" s="19">
        <v>0.54096950930747723</v>
      </c>
      <c r="I31" s="11"/>
      <c r="J31" s="11">
        <v>3</v>
      </c>
      <c r="K31" s="11"/>
      <c r="L31" s="11">
        <v>5</v>
      </c>
      <c r="M31" s="11">
        <v>2</v>
      </c>
      <c r="N31" s="11"/>
      <c r="O31" s="11"/>
    </row>
    <row r="32" spans="1:15" x14ac:dyDescent="0.25">
      <c r="A32" s="15" t="s">
        <v>31</v>
      </c>
      <c r="B32" s="11" t="s">
        <v>69</v>
      </c>
      <c r="C32" s="11" t="s">
        <v>86</v>
      </c>
      <c r="D32" s="11" t="s">
        <v>99</v>
      </c>
      <c r="E32" s="11" t="s">
        <v>116</v>
      </c>
      <c r="F32" s="11" t="s">
        <v>117</v>
      </c>
      <c r="G32" s="11">
        <v>3950060</v>
      </c>
      <c r="H32" s="19">
        <v>2.9071712570624726</v>
      </c>
      <c r="I32" s="11"/>
      <c r="J32" s="11">
        <v>5</v>
      </c>
      <c r="K32" s="11">
        <v>2</v>
      </c>
      <c r="L32" s="11">
        <v>7</v>
      </c>
      <c r="M32" s="11">
        <v>1</v>
      </c>
      <c r="N32" s="11">
        <v>3</v>
      </c>
      <c r="O32" s="11"/>
    </row>
    <row r="33" spans="1:16383" x14ac:dyDescent="0.25">
      <c r="A33" s="14" t="s">
        <v>32</v>
      </c>
      <c r="B33" s="11" t="s">
        <v>70</v>
      </c>
      <c r="C33" s="11" t="s">
        <v>87</v>
      </c>
      <c r="D33" s="11" t="s">
        <v>100</v>
      </c>
      <c r="E33" s="11"/>
      <c r="F33" s="11" t="s">
        <v>118</v>
      </c>
      <c r="G33" s="11"/>
      <c r="H33" s="19">
        <v>1.7178197441629979</v>
      </c>
      <c r="I33" s="11"/>
      <c r="J33" s="11">
        <v>3</v>
      </c>
      <c r="K33" s="11">
        <v>1</v>
      </c>
      <c r="L33" s="11">
        <v>3</v>
      </c>
      <c r="M33" s="11"/>
      <c r="N33" s="11"/>
      <c r="O33" s="11">
        <v>1</v>
      </c>
    </row>
    <row r="34" spans="1:16383" x14ac:dyDescent="0.25">
      <c r="A34" s="14" t="s">
        <v>33</v>
      </c>
      <c r="B34" s="11" t="s">
        <v>71</v>
      </c>
      <c r="C34" s="11" t="s">
        <v>88</v>
      </c>
      <c r="D34" s="11" t="s">
        <v>101</v>
      </c>
      <c r="E34" s="11" t="s">
        <v>119</v>
      </c>
      <c r="F34" s="11" t="s">
        <v>120</v>
      </c>
      <c r="G34" s="11"/>
      <c r="H34" s="19">
        <v>2.7206424889609435</v>
      </c>
      <c r="I34" s="11"/>
      <c r="J34" s="11">
        <v>7</v>
      </c>
      <c r="K34" s="11"/>
      <c r="L34" s="11">
        <v>8</v>
      </c>
      <c r="M34" s="11">
        <v>6</v>
      </c>
      <c r="N34" s="11"/>
      <c r="O34" s="11">
        <v>1</v>
      </c>
    </row>
    <row r="35" spans="1:16383" x14ac:dyDescent="0.25">
      <c r="A35" s="14" t="s">
        <v>34</v>
      </c>
      <c r="B35" s="11" t="s">
        <v>72</v>
      </c>
      <c r="C35" s="11" t="s">
        <v>89</v>
      </c>
      <c r="D35" s="11" t="s">
        <v>102</v>
      </c>
      <c r="E35" s="11" t="s">
        <v>121</v>
      </c>
      <c r="F35" s="11" t="s">
        <v>122</v>
      </c>
      <c r="G35" s="11"/>
      <c r="H35" s="19">
        <v>1.0379401153702763</v>
      </c>
      <c r="I35" s="11"/>
      <c r="J35" s="11">
        <v>8</v>
      </c>
      <c r="K35" s="11">
        <v>2</v>
      </c>
      <c r="L35" s="11">
        <v>7</v>
      </c>
      <c r="M35" s="11">
        <v>5</v>
      </c>
      <c r="N35" s="11"/>
      <c r="O35" s="11">
        <v>4</v>
      </c>
    </row>
    <row r="36" spans="1:16383" x14ac:dyDescent="0.25">
      <c r="A36" s="14" t="s">
        <v>35</v>
      </c>
      <c r="B36" s="11" t="s">
        <v>73</v>
      </c>
      <c r="C36" s="11" t="s">
        <v>90</v>
      </c>
      <c r="D36" s="11" t="s">
        <v>103</v>
      </c>
      <c r="E36" s="11" t="s">
        <v>89</v>
      </c>
      <c r="F36" s="11" t="s">
        <v>112</v>
      </c>
      <c r="G36" s="11"/>
      <c r="H36" s="19">
        <v>1.2837028186934696</v>
      </c>
      <c r="I36" s="11"/>
      <c r="J36" s="11">
        <v>1</v>
      </c>
      <c r="K36" s="11"/>
      <c r="L36" s="11">
        <v>3</v>
      </c>
      <c r="M36" s="11">
        <v>2</v>
      </c>
      <c r="N36" s="11"/>
      <c r="O36" s="11">
        <v>4</v>
      </c>
    </row>
    <row r="37" spans="1:16383" x14ac:dyDescent="0.25">
      <c r="A37" s="14" t="s">
        <v>50</v>
      </c>
      <c r="B37" s="11" t="s">
        <v>74</v>
      </c>
      <c r="C37" s="11" t="s">
        <v>91</v>
      </c>
      <c r="D37" s="11" t="s">
        <v>104</v>
      </c>
      <c r="E37" s="11" t="s">
        <v>123</v>
      </c>
      <c r="F37" s="11" t="s">
        <v>124</v>
      </c>
      <c r="G37" s="11"/>
      <c r="H37" s="19">
        <v>0.72840138117893616</v>
      </c>
      <c r="I37" s="11"/>
      <c r="J37" s="11">
        <v>4</v>
      </c>
      <c r="K37" s="11"/>
      <c r="L37" s="11">
        <v>2</v>
      </c>
      <c r="M37" s="11">
        <v>3</v>
      </c>
      <c r="N37" s="11"/>
      <c r="O37" s="11">
        <v>2</v>
      </c>
    </row>
    <row r="38" spans="1:16383" x14ac:dyDescent="0.25">
      <c r="A38" s="14" t="s">
        <v>36</v>
      </c>
      <c r="B38" s="11" t="s">
        <v>75</v>
      </c>
      <c r="C38" s="11"/>
      <c r="D38" s="11" t="s">
        <v>105</v>
      </c>
      <c r="E38" s="11" t="s">
        <v>125</v>
      </c>
      <c r="F38" s="11" t="s">
        <v>126</v>
      </c>
      <c r="G38" s="11"/>
      <c r="H38" s="19">
        <v>0.2349833577835527</v>
      </c>
      <c r="I38" s="11"/>
      <c r="J38" s="11">
        <v>2</v>
      </c>
      <c r="K38" s="11"/>
      <c r="L38" s="11"/>
      <c r="M38" s="11"/>
      <c r="N38" s="11"/>
      <c r="O38" s="11">
        <v>1</v>
      </c>
    </row>
    <row r="39" spans="1:16383" x14ac:dyDescent="0.25">
      <c r="A39" s="14" t="s">
        <v>37</v>
      </c>
      <c r="B39" s="11" t="s">
        <v>76</v>
      </c>
      <c r="C39" s="11"/>
      <c r="D39" s="11" t="s">
        <v>106</v>
      </c>
      <c r="E39" s="11" t="s">
        <v>127</v>
      </c>
      <c r="F39" s="11" t="s">
        <v>128</v>
      </c>
      <c r="G39" s="11"/>
      <c r="H39" s="19">
        <v>0.50525629319439114</v>
      </c>
      <c r="I39" s="11"/>
      <c r="J39" s="11">
        <v>3</v>
      </c>
      <c r="K39" s="11"/>
      <c r="L39" s="11">
        <v>3</v>
      </c>
      <c r="M39" s="11">
        <v>3</v>
      </c>
      <c r="N39" s="11"/>
      <c r="O39" s="11">
        <v>1</v>
      </c>
    </row>
    <row r="40" spans="1:16383" x14ac:dyDescent="0.25">
      <c r="A40" s="14" t="s">
        <v>38</v>
      </c>
      <c r="B40" s="11" t="s">
        <v>77</v>
      </c>
      <c r="C40" s="11"/>
      <c r="D40" s="11" t="s">
        <v>107</v>
      </c>
      <c r="E40" s="11" t="s">
        <v>129</v>
      </c>
      <c r="F40" s="11" t="s">
        <v>130</v>
      </c>
      <c r="G40" s="11"/>
      <c r="H40" s="19">
        <v>1.8182787466080998</v>
      </c>
      <c r="I40" s="11"/>
      <c r="J40" s="11">
        <v>28</v>
      </c>
      <c r="K40" s="11">
        <v>2</v>
      </c>
      <c r="L40" s="11">
        <v>17</v>
      </c>
      <c r="M40" s="11">
        <v>13</v>
      </c>
      <c r="N40" s="11"/>
      <c r="O40" s="11">
        <v>2</v>
      </c>
    </row>
    <row r="41" spans="1:16383" x14ac:dyDescent="0.25">
      <c r="A41" s="14" t="s">
        <v>39</v>
      </c>
      <c r="B41" s="11" t="s">
        <v>78</v>
      </c>
      <c r="C41" s="11" t="s">
        <v>92</v>
      </c>
      <c r="D41" s="11"/>
      <c r="E41" s="11" t="s">
        <v>131</v>
      </c>
      <c r="F41" s="11" t="s">
        <v>88</v>
      </c>
      <c r="G41" s="11"/>
      <c r="H41" s="19">
        <v>1.4944465734066512</v>
      </c>
      <c r="I41" s="11"/>
      <c r="J41" s="11">
        <v>3</v>
      </c>
      <c r="K41" s="11"/>
      <c r="L41" s="11">
        <v>1</v>
      </c>
      <c r="M41" s="11">
        <v>4</v>
      </c>
      <c r="N41" s="11"/>
      <c r="O41" s="11"/>
    </row>
    <row r="42" spans="1:16383" x14ac:dyDescent="0.25">
      <c r="A42" s="14" t="s">
        <v>48</v>
      </c>
      <c r="B42" s="11" t="s">
        <v>79</v>
      </c>
      <c r="C42" s="11" t="s">
        <v>93</v>
      </c>
      <c r="D42" s="11" t="s">
        <v>108</v>
      </c>
      <c r="E42" s="11" t="s">
        <v>132</v>
      </c>
      <c r="F42" s="11" t="s">
        <v>133</v>
      </c>
      <c r="G42" s="11"/>
      <c r="H42" s="19">
        <v>0.81789160999999999</v>
      </c>
      <c r="I42" s="11"/>
      <c r="J42" s="11">
        <v>8</v>
      </c>
      <c r="K42" s="11">
        <v>2</v>
      </c>
      <c r="L42" s="11">
        <v>9</v>
      </c>
      <c r="M42" s="11">
        <v>6</v>
      </c>
      <c r="N42" s="11"/>
      <c r="O42" s="11"/>
    </row>
    <row r="43" spans="1:16383" x14ac:dyDescent="0.25">
      <c r="A43" s="15" t="s">
        <v>40</v>
      </c>
      <c r="B43" s="11" t="s">
        <v>184</v>
      </c>
      <c r="C43" s="11" t="s">
        <v>185</v>
      </c>
      <c r="D43" s="11" t="s">
        <v>178</v>
      </c>
      <c r="E43" s="11" t="s">
        <v>186</v>
      </c>
      <c r="F43" s="11" t="s">
        <v>187</v>
      </c>
      <c r="G43" s="11">
        <v>27251500</v>
      </c>
      <c r="H43" s="19">
        <v>0.88015208843060022</v>
      </c>
      <c r="I43" s="11"/>
      <c r="J43" s="11">
        <v>12</v>
      </c>
      <c r="K43" s="11"/>
      <c r="L43" s="11"/>
      <c r="M43" s="11"/>
      <c r="N43" s="11">
        <v>4</v>
      </c>
      <c r="O43" s="11"/>
    </row>
    <row r="44" spans="1:16383" x14ac:dyDescent="0.25">
      <c r="A44" s="16" t="s">
        <v>49</v>
      </c>
      <c r="B44" s="12" t="s">
        <v>80</v>
      </c>
      <c r="C44" s="12"/>
      <c r="D44" s="12" t="s">
        <v>94</v>
      </c>
      <c r="E44" s="12" t="s">
        <v>134</v>
      </c>
      <c r="F44" s="12">
        <v>10.17</v>
      </c>
      <c r="G44" s="12"/>
      <c r="H44" s="19"/>
      <c r="I44" s="11"/>
      <c r="J44" s="12">
        <v>5</v>
      </c>
      <c r="K44" s="12"/>
      <c r="L44" s="12"/>
      <c r="M44" s="11"/>
      <c r="N44" s="11"/>
      <c r="O44" s="11"/>
    </row>
    <row r="45" spans="1:16383" x14ac:dyDescent="0.25">
      <c r="A45" s="15" t="s">
        <v>46</v>
      </c>
      <c r="B45" s="11" t="s">
        <v>81</v>
      </c>
      <c r="C45" s="11" t="s">
        <v>94</v>
      </c>
      <c r="D45" s="11" t="s">
        <v>98</v>
      </c>
      <c r="E45" s="11" t="s">
        <v>135</v>
      </c>
      <c r="F45" s="11" t="s">
        <v>136</v>
      </c>
      <c r="G45" s="11"/>
      <c r="H45" s="19">
        <v>2.0209360805518601</v>
      </c>
      <c r="I45" s="11"/>
      <c r="J45" s="11">
        <v>8</v>
      </c>
      <c r="K45" s="11"/>
      <c r="L45" s="11">
        <v>1</v>
      </c>
      <c r="M45" s="11">
        <v>1</v>
      </c>
      <c r="N45" s="11">
        <v>1</v>
      </c>
      <c r="O45" s="11"/>
    </row>
    <row r="46" spans="1:16383" s="5" customFormat="1" x14ac:dyDescent="0.25">
      <c r="A46" s="17" t="s">
        <v>41</v>
      </c>
      <c r="B46" s="11" t="s">
        <v>82</v>
      </c>
      <c r="C46" s="11"/>
      <c r="D46" s="11"/>
      <c r="E46" s="11"/>
      <c r="F46" s="11"/>
      <c r="G46" s="11"/>
      <c r="H46" s="19"/>
      <c r="I46" s="11"/>
      <c r="J46" s="11"/>
      <c r="K46" s="11"/>
      <c r="L46" s="11"/>
      <c r="M46" s="11"/>
      <c r="N46" s="11"/>
      <c r="O46" s="11"/>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c r="FUO46"/>
      <c r="FUP46"/>
      <c r="FUQ46"/>
      <c r="FUR46"/>
      <c r="FUS46"/>
      <c r="FUT46"/>
      <c r="FUU46"/>
      <c r="FUV46"/>
      <c r="FUW46"/>
      <c r="FUX46"/>
      <c r="FUY46"/>
      <c r="FUZ46"/>
      <c r="FVA46"/>
      <c r="FVB46"/>
      <c r="FVC46"/>
      <c r="FVD46"/>
      <c r="FVE46"/>
      <c r="FVF46"/>
      <c r="FVG46"/>
      <c r="FVH46"/>
      <c r="FVI46"/>
      <c r="FVJ46"/>
      <c r="FVK46"/>
      <c r="FVL46"/>
      <c r="FVM46"/>
      <c r="FVN46"/>
      <c r="FVO46"/>
      <c r="FVP46"/>
      <c r="FVQ46"/>
      <c r="FVR46"/>
      <c r="FVS46"/>
      <c r="FVT46"/>
      <c r="FVU46"/>
      <c r="FVV46"/>
      <c r="FVW46"/>
      <c r="FVX46"/>
      <c r="FVY46"/>
      <c r="FVZ46"/>
      <c r="FWA46"/>
      <c r="FWB46"/>
      <c r="FWC46"/>
      <c r="FWD46"/>
      <c r="FWE46"/>
      <c r="FWF46"/>
      <c r="FWG46"/>
      <c r="FWH46"/>
      <c r="FWI46"/>
      <c r="FWJ46"/>
      <c r="FWK46"/>
      <c r="FWL46"/>
      <c r="FWM46"/>
      <c r="FWN46"/>
      <c r="FWO46"/>
      <c r="FWP46"/>
      <c r="FWQ46"/>
      <c r="FWR46"/>
      <c r="FWS46"/>
      <c r="FWT46"/>
      <c r="FWU46"/>
      <c r="FWV46"/>
      <c r="FWW46"/>
      <c r="FWX46"/>
      <c r="FWY46"/>
      <c r="FWZ46"/>
      <c r="FXA46"/>
      <c r="FXB46"/>
      <c r="FXC46"/>
      <c r="FXD46"/>
      <c r="FXE46"/>
      <c r="FXF46"/>
      <c r="FXG46"/>
      <c r="FXH46"/>
      <c r="FXI46"/>
      <c r="FXJ46"/>
      <c r="FXK46"/>
      <c r="FXL46"/>
      <c r="FXM46"/>
      <c r="FXN46"/>
      <c r="FXO46"/>
      <c r="FXP46"/>
      <c r="FXQ46"/>
      <c r="FXR46"/>
      <c r="FXS46"/>
      <c r="FXT46"/>
      <c r="FXU46"/>
      <c r="FXV46"/>
      <c r="FXW46"/>
      <c r="FXX46"/>
      <c r="FXY46"/>
      <c r="FXZ46"/>
      <c r="FYA46"/>
      <c r="FYB46"/>
      <c r="FYC46"/>
      <c r="FYD46"/>
      <c r="FYE46"/>
      <c r="FYF46"/>
      <c r="FYG46"/>
      <c r="FYH46"/>
      <c r="FYI46"/>
      <c r="FYJ46"/>
      <c r="FYK46"/>
      <c r="FYL46"/>
      <c r="FYM46"/>
      <c r="FYN46"/>
      <c r="FYO46"/>
      <c r="FYP46"/>
      <c r="FYQ46"/>
      <c r="FYR46"/>
      <c r="FYS46"/>
      <c r="FYT46"/>
      <c r="FYU46"/>
      <c r="FYV46"/>
      <c r="FYW46"/>
      <c r="FYX46"/>
      <c r="FYY46"/>
      <c r="FYZ46"/>
      <c r="FZA46"/>
      <c r="FZB46"/>
      <c r="FZC46"/>
      <c r="FZD46"/>
      <c r="FZE46"/>
      <c r="FZF46"/>
      <c r="FZG46"/>
      <c r="FZH46"/>
      <c r="FZI46"/>
      <c r="FZJ46"/>
      <c r="FZK46"/>
      <c r="FZL46"/>
      <c r="FZM46"/>
      <c r="FZN46"/>
      <c r="FZO46"/>
      <c r="FZP46"/>
      <c r="FZQ46"/>
      <c r="FZR46"/>
      <c r="FZS46"/>
      <c r="FZT46"/>
      <c r="FZU46"/>
      <c r="FZV46"/>
      <c r="FZW46"/>
      <c r="FZX46"/>
      <c r="FZY46"/>
      <c r="FZZ46"/>
      <c r="GAA46"/>
      <c r="GAB46"/>
      <c r="GAC46"/>
      <c r="GAD46"/>
      <c r="GAE46"/>
      <c r="GAF46"/>
      <c r="GAG46"/>
      <c r="GAH46"/>
      <c r="GAI46"/>
      <c r="GAJ46"/>
      <c r="GAK46"/>
      <c r="GAL46"/>
      <c r="GAM46"/>
      <c r="GAN46"/>
      <c r="GAO46"/>
      <c r="GAP46"/>
      <c r="GAQ46"/>
      <c r="GAR46"/>
      <c r="GAS46"/>
      <c r="GAT46"/>
      <c r="GAU46"/>
      <c r="GAV46"/>
      <c r="GAW46"/>
      <c r="GAX46"/>
      <c r="GAY46"/>
      <c r="GAZ46"/>
      <c r="GBA46"/>
      <c r="GBB46"/>
      <c r="GBC46"/>
      <c r="GBD46"/>
      <c r="GBE46"/>
      <c r="GBF46"/>
      <c r="GBG46"/>
      <c r="GBH46"/>
      <c r="GBI46"/>
      <c r="GBJ46"/>
      <c r="GBK46"/>
      <c r="GBL46"/>
      <c r="GBM46"/>
      <c r="GBN46"/>
      <c r="GBO46"/>
      <c r="GBP46"/>
      <c r="GBQ46"/>
      <c r="GBR46"/>
      <c r="GBS46"/>
      <c r="GBT46"/>
      <c r="GBU46"/>
      <c r="GBV46"/>
      <c r="GBW46"/>
      <c r="GBX46"/>
      <c r="GBY46"/>
      <c r="GBZ46"/>
      <c r="GCA46"/>
      <c r="GCB46"/>
      <c r="GCC46"/>
      <c r="GCD46"/>
      <c r="GCE46"/>
      <c r="GCF46"/>
      <c r="GCG46"/>
      <c r="GCH46"/>
      <c r="GCI46"/>
      <c r="GCJ46"/>
      <c r="GCK46"/>
      <c r="GCL46"/>
      <c r="GCM46"/>
      <c r="GCN46"/>
      <c r="GCO46"/>
      <c r="GCP46"/>
      <c r="GCQ46"/>
      <c r="GCR46"/>
      <c r="GCS46"/>
      <c r="GCT46"/>
      <c r="GCU46"/>
      <c r="GCV46"/>
      <c r="GCW46"/>
      <c r="GCX46"/>
      <c r="GCY46"/>
      <c r="GCZ46"/>
      <c r="GDA46"/>
      <c r="GDB46"/>
      <c r="GDC46"/>
      <c r="GDD46"/>
      <c r="GDE46"/>
      <c r="GDF46"/>
      <c r="GDG46"/>
      <c r="GDH46"/>
      <c r="GDI46"/>
      <c r="GDJ46"/>
      <c r="GDK46"/>
      <c r="GDL46"/>
      <c r="GDM46"/>
      <c r="GDN46"/>
      <c r="GDO46"/>
      <c r="GDP46"/>
      <c r="GDQ46"/>
      <c r="GDR46"/>
      <c r="GDS46"/>
      <c r="GDT46"/>
      <c r="GDU46"/>
      <c r="GDV46"/>
      <c r="GDW46"/>
      <c r="GDX46"/>
      <c r="GDY46"/>
      <c r="GDZ46"/>
      <c r="GEA46"/>
      <c r="GEB46"/>
      <c r="GEC46"/>
      <c r="GED46"/>
      <c r="GEE46"/>
      <c r="GEF46"/>
      <c r="GEG46"/>
      <c r="GEH46"/>
      <c r="GEI46"/>
      <c r="GEJ46"/>
      <c r="GEK46"/>
      <c r="GEL46"/>
      <c r="GEM46"/>
      <c r="GEN46"/>
      <c r="GEO46"/>
      <c r="GEP46"/>
      <c r="GEQ46"/>
      <c r="GER46"/>
      <c r="GES46"/>
      <c r="GET46"/>
      <c r="GEU46"/>
      <c r="GEV46"/>
      <c r="GEW46"/>
      <c r="GEX46"/>
      <c r="GEY46"/>
      <c r="GEZ46"/>
      <c r="GFA46"/>
      <c r="GFB46"/>
      <c r="GFC46"/>
      <c r="GFD46"/>
      <c r="GFE46"/>
      <c r="GFF46"/>
      <c r="GFG46"/>
      <c r="GFH46"/>
      <c r="GFI46"/>
      <c r="GFJ46"/>
      <c r="GFK46"/>
      <c r="GFL46"/>
      <c r="GFM46"/>
      <c r="GFN46"/>
      <c r="GFO46"/>
      <c r="GFP46"/>
      <c r="GFQ46"/>
      <c r="GFR46"/>
      <c r="GFS46"/>
      <c r="GFT46"/>
      <c r="GFU46"/>
      <c r="GFV46"/>
      <c r="GFW46"/>
      <c r="GFX46"/>
      <c r="GFY46"/>
      <c r="GFZ46"/>
      <c r="GGA46"/>
      <c r="GGB46"/>
      <c r="GGC46"/>
      <c r="GGD46"/>
      <c r="GGE46"/>
      <c r="GGF46"/>
      <c r="GGG46"/>
      <c r="GGH46"/>
      <c r="GGI46"/>
      <c r="GGJ46"/>
      <c r="GGK46"/>
      <c r="GGL46"/>
      <c r="GGM46"/>
      <c r="GGN46"/>
      <c r="GGO46"/>
      <c r="GGP46"/>
      <c r="GGQ46"/>
      <c r="GGR46"/>
      <c r="GGS46"/>
      <c r="GGT46"/>
      <c r="GGU46"/>
      <c r="GGV46"/>
      <c r="GGW46"/>
      <c r="GGX46"/>
      <c r="GGY46"/>
      <c r="GGZ46"/>
      <c r="GHA46"/>
      <c r="GHB46"/>
      <c r="GHC46"/>
      <c r="GHD46"/>
      <c r="GHE46"/>
      <c r="GHF46"/>
      <c r="GHG46"/>
      <c r="GHH46"/>
      <c r="GHI46"/>
      <c r="GHJ46"/>
      <c r="GHK46"/>
      <c r="GHL46"/>
      <c r="GHM46"/>
      <c r="GHN46"/>
      <c r="GHO46"/>
      <c r="GHP46"/>
      <c r="GHQ46"/>
      <c r="GHR46"/>
      <c r="GHS46"/>
      <c r="GHT46"/>
      <c r="GHU46"/>
      <c r="GHV46"/>
      <c r="GHW46"/>
      <c r="GHX46"/>
      <c r="GHY46"/>
      <c r="GHZ46"/>
      <c r="GIA46"/>
      <c r="GIB46"/>
      <c r="GIC46"/>
      <c r="GID46"/>
      <c r="GIE46"/>
      <c r="GIF46"/>
      <c r="GIG46"/>
      <c r="GIH46"/>
      <c r="GII46"/>
      <c r="GIJ46"/>
      <c r="GIK46"/>
      <c r="GIL46"/>
      <c r="GIM46"/>
      <c r="GIN46"/>
      <c r="GIO46"/>
      <c r="GIP46"/>
      <c r="GIQ46"/>
      <c r="GIR46"/>
      <c r="GIS46"/>
      <c r="GIT46"/>
      <c r="GIU46"/>
      <c r="GIV46"/>
      <c r="GIW46"/>
      <c r="GIX46"/>
      <c r="GIY46"/>
      <c r="GIZ46"/>
      <c r="GJA46"/>
      <c r="GJB46"/>
      <c r="GJC46"/>
      <c r="GJD46"/>
      <c r="GJE46"/>
      <c r="GJF46"/>
      <c r="GJG46"/>
      <c r="GJH46"/>
      <c r="GJI46"/>
      <c r="GJJ46"/>
      <c r="GJK46"/>
      <c r="GJL46"/>
      <c r="GJM46"/>
      <c r="GJN46"/>
      <c r="GJO46"/>
      <c r="GJP46"/>
      <c r="GJQ46"/>
      <c r="GJR46"/>
      <c r="GJS46"/>
      <c r="GJT46"/>
      <c r="GJU46"/>
      <c r="GJV46"/>
      <c r="GJW46"/>
      <c r="GJX46"/>
      <c r="GJY46"/>
      <c r="GJZ46"/>
      <c r="GKA46"/>
      <c r="GKB46"/>
      <c r="GKC46"/>
      <c r="GKD46"/>
      <c r="GKE46"/>
      <c r="GKF46"/>
      <c r="GKG46"/>
      <c r="GKH46"/>
      <c r="GKI46"/>
      <c r="GKJ46"/>
      <c r="GKK46"/>
      <c r="GKL46"/>
      <c r="GKM46"/>
      <c r="GKN46"/>
      <c r="GKO46"/>
      <c r="GKP46"/>
      <c r="GKQ46"/>
      <c r="GKR46"/>
      <c r="GKS46"/>
      <c r="GKT46"/>
      <c r="GKU46"/>
      <c r="GKV46"/>
      <c r="GKW46"/>
      <c r="GKX46"/>
      <c r="GKY46"/>
      <c r="GKZ46"/>
      <c r="GLA46"/>
      <c r="GLB46"/>
      <c r="GLC46"/>
      <c r="GLD46"/>
      <c r="GLE46"/>
      <c r="GLF46"/>
      <c r="GLG46"/>
      <c r="GLH46"/>
      <c r="GLI46"/>
      <c r="GLJ46"/>
      <c r="GLK46"/>
      <c r="GLL46"/>
      <c r="GLM46"/>
      <c r="GLN46"/>
      <c r="GLO46"/>
      <c r="GLP46"/>
      <c r="GLQ46"/>
      <c r="GLR46"/>
      <c r="GLS46"/>
      <c r="GLT46"/>
      <c r="GLU46"/>
      <c r="GLV46"/>
      <c r="GLW46"/>
      <c r="GLX46"/>
      <c r="GLY46"/>
      <c r="GLZ46"/>
      <c r="GMA46"/>
      <c r="GMB46"/>
      <c r="GMC46"/>
      <c r="GMD46"/>
      <c r="GME46"/>
      <c r="GMF46"/>
      <c r="GMG46"/>
      <c r="GMH46"/>
      <c r="GMI46"/>
      <c r="GMJ46"/>
      <c r="GMK46"/>
      <c r="GML46"/>
      <c r="GMM46"/>
      <c r="GMN46"/>
      <c r="GMO46"/>
      <c r="GMP46"/>
      <c r="GMQ46"/>
      <c r="GMR46"/>
      <c r="GMS46"/>
      <c r="GMT46"/>
      <c r="GMU46"/>
      <c r="GMV46"/>
      <c r="GMW46"/>
      <c r="GMX46"/>
      <c r="GMY46"/>
      <c r="GMZ46"/>
      <c r="GNA46"/>
      <c r="GNB46"/>
      <c r="GNC46"/>
      <c r="GND46"/>
      <c r="GNE46"/>
      <c r="GNF46"/>
      <c r="GNG46"/>
      <c r="GNH46"/>
      <c r="GNI46"/>
      <c r="GNJ46"/>
      <c r="GNK46"/>
      <c r="GNL46"/>
      <c r="GNM46"/>
      <c r="GNN46"/>
      <c r="GNO46"/>
      <c r="GNP46"/>
      <c r="GNQ46"/>
      <c r="GNR46"/>
      <c r="GNS46"/>
      <c r="GNT46"/>
      <c r="GNU46"/>
      <c r="GNV46"/>
      <c r="GNW46"/>
      <c r="GNX46"/>
      <c r="GNY46"/>
      <c r="GNZ46"/>
      <c r="GOA46"/>
      <c r="GOB46"/>
      <c r="GOC46"/>
      <c r="GOD46"/>
      <c r="GOE46"/>
      <c r="GOF46"/>
      <c r="GOG46"/>
      <c r="GOH46"/>
      <c r="GOI46"/>
      <c r="GOJ46"/>
      <c r="GOK46"/>
      <c r="GOL46"/>
      <c r="GOM46"/>
      <c r="GON46"/>
      <c r="GOO46"/>
      <c r="GOP46"/>
      <c r="GOQ46"/>
      <c r="GOR46"/>
      <c r="GOS46"/>
      <c r="GOT46"/>
      <c r="GOU46"/>
      <c r="GOV46"/>
      <c r="GOW46"/>
      <c r="GOX46"/>
      <c r="GOY46"/>
      <c r="GOZ46"/>
      <c r="GPA46"/>
      <c r="GPB46"/>
      <c r="GPC46"/>
      <c r="GPD46"/>
      <c r="GPE46"/>
      <c r="GPF46"/>
      <c r="GPG46"/>
      <c r="GPH46"/>
      <c r="GPI46"/>
      <c r="GPJ46"/>
      <c r="GPK46"/>
      <c r="GPL46"/>
      <c r="GPM46"/>
      <c r="GPN46"/>
      <c r="GPO46"/>
      <c r="GPP46"/>
      <c r="GPQ46"/>
      <c r="GPR46"/>
      <c r="GPS46"/>
      <c r="GPT46"/>
      <c r="GPU46"/>
      <c r="GPV46"/>
      <c r="GPW46"/>
      <c r="GPX46"/>
      <c r="GPY46"/>
      <c r="GPZ46"/>
      <c r="GQA46"/>
      <c r="GQB46"/>
      <c r="GQC46"/>
      <c r="GQD46"/>
      <c r="GQE46"/>
      <c r="GQF46"/>
      <c r="GQG46"/>
      <c r="GQH46"/>
      <c r="GQI46"/>
      <c r="GQJ46"/>
      <c r="GQK46"/>
      <c r="GQL46"/>
      <c r="GQM46"/>
      <c r="GQN46"/>
      <c r="GQO46"/>
      <c r="GQP46"/>
      <c r="GQQ46"/>
      <c r="GQR46"/>
      <c r="GQS46"/>
      <c r="GQT46"/>
      <c r="GQU46"/>
      <c r="GQV46"/>
      <c r="GQW46"/>
      <c r="GQX46"/>
      <c r="GQY46"/>
      <c r="GQZ46"/>
      <c r="GRA46"/>
      <c r="GRB46"/>
      <c r="GRC46"/>
      <c r="GRD46"/>
      <c r="GRE46"/>
      <c r="GRF46"/>
      <c r="GRG46"/>
      <c r="GRH46"/>
      <c r="GRI46"/>
      <c r="GRJ46"/>
      <c r="GRK46"/>
      <c r="GRL46"/>
      <c r="GRM46"/>
      <c r="GRN46"/>
      <c r="GRO46"/>
      <c r="GRP46"/>
      <c r="GRQ46"/>
      <c r="GRR46"/>
      <c r="GRS46"/>
      <c r="GRT46"/>
      <c r="GRU46"/>
      <c r="GRV46"/>
      <c r="GRW46"/>
      <c r="GRX46"/>
      <c r="GRY46"/>
      <c r="GRZ46"/>
      <c r="GSA46"/>
      <c r="GSB46"/>
      <c r="GSC46"/>
      <c r="GSD46"/>
      <c r="GSE46"/>
      <c r="GSF46"/>
      <c r="GSG46"/>
      <c r="GSH46"/>
      <c r="GSI46"/>
      <c r="GSJ46"/>
      <c r="GSK46"/>
      <c r="GSL46"/>
      <c r="GSM46"/>
      <c r="GSN46"/>
      <c r="GSO46"/>
      <c r="GSP46"/>
      <c r="GSQ46"/>
      <c r="GSR46"/>
      <c r="GSS46"/>
      <c r="GST46"/>
      <c r="GSU46"/>
      <c r="GSV46"/>
      <c r="GSW46"/>
      <c r="GSX46"/>
      <c r="GSY46"/>
      <c r="GSZ46"/>
      <c r="GTA46"/>
      <c r="GTB46"/>
      <c r="GTC46"/>
      <c r="GTD46"/>
      <c r="GTE46"/>
      <c r="GTF46"/>
      <c r="GTG46"/>
      <c r="GTH46"/>
      <c r="GTI46"/>
      <c r="GTJ46"/>
      <c r="GTK46"/>
      <c r="GTL46"/>
      <c r="GTM46"/>
      <c r="GTN46"/>
      <c r="GTO46"/>
      <c r="GTP46"/>
      <c r="GTQ46"/>
      <c r="GTR46"/>
      <c r="GTS46"/>
      <c r="GTT46"/>
      <c r="GTU46"/>
      <c r="GTV46"/>
      <c r="GTW46"/>
      <c r="GTX46"/>
      <c r="GTY46"/>
      <c r="GTZ46"/>
      <c r="GUA46"/>
      <c r="GUB46"/>
      <c r="GUC46"/>
      <c r="GUD46"/>
      <c r="GUE46"/>
      <c r="GUF46"/>
      <c r="GUG46"/>
      <c r="GUH46"/>
      <c r="GUI46"/>
      <c r="GUJ46"/>
      <c r="GUK46"/>
      <c r="GUL46"/>
      <c r="GUM46"/>
      <c r="GUN46"/>
      <c r="GUO46"/>
      <c r="GUP46"/>
      <c r="GUQ46"/>
      <c r="GUR46"/>
      <c r="GUS46"/>
      <c r="GUT46"/>
      <c r="GUU46"/>
      <c r="GUV46"/>
      <c r="GUW46"/>
      <c r="GUX46"/>
      <c r="GUY46"/>
      <c r="GUZ46"/>
      <c r="GVA46"/>
      <c r="GVB46"/>
      <c r="GVC46"/>
      <c r="GVD46"/>
      <c r="GVE46"/>
      <c r="GVF46"/>
      <c r="GVG46"/>
      <c r="GVH46"/>
      <c r="GVI46"/>
      <c r="GVJ46"/>
      <c r="GVK46"/>
      <c r="GVL46"/>
      <c r="GVM46"/>
      <c r="GVN46"/>
      <c r="GVO46"/>
      <c r="GVP46"/>
      <c r="GVQ46"/>
      <c r="GVR46"/>
      <c r="GVS46"/>
      <c r="GVT46"/>
      <c r="GVU46"/>
      <c r="GVV46"/>
      <c r="GVW46"/>
      <c r="GVX46"/>
      <c r="GVY46"/>
      <c r="GVZ46"/>
      <c r="GWA46"/>
      <c r="GWB46"/>
      <c r="GWC46"/>
      <c r="GWD46"/>
      <c r="GWE46"/>
      <c r="GWF46"/>
      <c r="GWG46"/>
      <c r="GWH46"/>
      <c r="GWI46"/>
      <c r="GWJ46"/>
      <c r="GWK46"/>
      <c r="GWL46"/>
      <c r="GWM46"/>
      <c r="GWN46"/>
      <c r="GWO46"/>
      <c r="GWP46"/>
      <c r="GWQ46"/>
      <c r="GWR46"/>
      <c r="GWS46"/>
      <c r="GWT46"/>
      <c r="GWU46"/>
      <c r="GWV46"/>
      <c r="GWW46"/>
      <c r="GWX46"/>
      <c r="GWY46"/>
      <c r="GWZ46"/>
      <c r="GXA46"/>
      <c r="GXB46"/>
      <c r="GXC46"/>
      <c r="GXD46"/>
      <c r="GXE46"/>
      <c r="GXF46"/>
      <c r="GXG46"/>
      <c r="GXH46"/>
      <c r="GXI46"/>
      <c r="GXJ46"/>
      <c r="GXK46"/>
      <c r="GXL46"/>
      <c r="GXM46"/>
      <c r="GXN46"/>
      <c r="GXO46"/>
      <c r="GXP46"/>
      <c r="GXQ46"/>
      <c r="GXR46"/>
      <c r="GXS46"/>
      <c r="GXT46"/>
      <c r="GXU46"/>
      <c r="GXV46"/>
      <c r="GXW46"/>
      <c r="GXX46"/>
      <c r="GXY46"/>
      <c r="GXZ46"/>
      <c r="GYA46"/>
      <c r="GYB46"/>
      <c r="GYC46"/>
      <c r="GYD46"/>
      <c r="GYE46"/>
      <c r="GYF46"/>
      <c r="GYG46"/>
      <c r="GYH46"/>
      <c r="GYI46"/>
      <c r="GYJ46"/>
      <c r="GYK46"/>
      <c r="GYL46"/>
      <c r="GYM46"/>
      <c r="GYN46"/>
      <c r="GYO46"/>
      <c r="GYP46"/>
      <c r="GYQ46"/>
      <c r="GYR46"/>
      <c r="GYS46"/>
      <c r="GYT46"/>
      <c r="GYU46"/>
      <c r="GYV46"/>
      <c r="GYW46"/>
      <c r="GYX46"/>
      <c r="GYY46"/>
      <c r="GYZ46"/>
      <c r="GZA46"/>
      <c r="GZB46"/>
      <c r="GZC46"/>
      <c r="GZD46"/>
      <c r="GZE46"/>
      <c r="GZF46"/>
      <c r="GZG46"/>
      <c r="GZH46"/>
      <c r="GZI46"/>
      <c r="GZJ46"/>
      <c r="GZK46"/>
      <c r="GZL46"/>
      <c r="GZM46"/>
      <c r="GZN46"/>
      <c r="GZO46"/>
      <c r="GZP46"/>
      <c r="GZQ46"/>
      <c r="GZR46"/>
      <c r="GZS46"/>
      <c r="GZT46"/>
      <c r="GZU46"/>
      <c r="GZV46"/>
      <c r="GZW46"/>
      <c r="GZX46"/>
      <c r="GZY46"/>
      <c r="GZZ46"/>
      <c r="HAA46"/>
      <c r="HAB46"/>
      <c r="HAC46"/>
      <c r="HAD46"/>
      <c r="HAE46"/>
      <c r="HAF46"/>
      <c r="HAG46"/>
      <c r="HAH46"/>
      <c r="HAI46"/>
      <c r="HAJ46"/>
      <c r="HAK46"/>
      <c r="HAL46"/>
      <c r="HAM46"/>
      <c r="HAN46"/>
      <c r="HAO46"/>
      <c r="HAP46"/>
      <c r="HAQ46"/>
      <c r="HAR46"/>
      <c r="HAS46"/>
      <c r="HAT46"/>
      <c r="HAU46"/>
      <c r="HAV46"/>
      <c r="HAW46"/>
      <c r="HAX46"/>
      <c r="HAY46"/>
      <c r="HAZ46"/>
      <c r="HBA46"/>
      <c r="HBB46"/>
      <c r="HBC46"/>
      <c r="HBD46"/>
      <c r="HBE46"/>
      <c r="HBF46"/>
      <c r="HBG46"/>
      <c r="HBH46"/>
      <c r="HBI46"/>
      <c r="HBJ46"/>
      <c r="HBK46"/>
      <c r="HBL46"/>
      <c r="HBM46"/>
      <c r="HBN46"/>
      <c r="HBO46"/>
      <c r="HBP46"/>
      <c r="HBQ46"/>
      <c r="HBR46"/>
      <c r="HBS46"/>
      <c r="HBT46"/>
      <c r="HBU46"/>
      <c r="HBV46"/>
      <c r="HBW46"/>
      <c r="HBX46"/>
      <c r="HBY46"/>
      <c r="HBZ46"/>
      <c r="HCA46"/>
      <c r="HCB46"/>
      <c r="HCC46"/>
      <c r="HCD46"/>
      <c r="HCE46"/>
      <c r="HCF46"/>
      <c r="HCG46"/>
      <c r="HCH46"/>
      <c r="HCI46"/>
      <c r="HCJ46"/>
      <c r="HCK46"/>
      <c r="HCL46"/>
      <c r="HCM46"/>
      <c r="HCN46"/>
      <c r="HCO46"/>
      <c r="HCP46"/>
      <c r="HCQ46"/>
      <c r="HCR46"/>
      <c r="HCS46"/>
      <c r="HCT46"/>
      <c r="HCU46"/>
      <c r="HCV46"/>
      <c r="HCW46"/>
      <c r="HCX46"/>
      <c r="HCY46"/>
      <c r="HCZ46"/>
      <c r="HDA46"/>
      <c r="HDB46"/>
      <c r="HDC46"/>
      <c r="HDD46"/>
      <c r="HDE46"/>
      <c r="HDF46"/>
      <c r="HDG46"/>
      <c r="HDH46"/>
      <c r="HDI46"/>
      <c r="HDJ46"/>
      <c r="HDK46"/>
      <c r="HDL46"/>
      <c r="HDM46"/>
      <c r="HDN46"/>
      <c r="HDO46"/>
      <c r="HDP46"/>
      <c r="HDQ46"/>
      <c r="HDR46"/>
      <c r="HDS46"/>
      <c r="HDT46"/>
      <c r="HDU46"/>
      <c r="HDV46"/>
      <c r="HDW46"/>
      <c r="HDX46"/>
      <c r="HDY46"/>
      <c r="HDZ46"/>
      <c r="HEA46"/>
      <c r="HEB46"/>
      <c r="HEC46"/>
      <c r="HED46"/>
      <c r="HEE46"/>
      <c r="HEF46"/>
      <c r="HEG46"/>
      <c r="HEH46"/>
      <c r="HEI46"/>
      <c r="HEJ46"/>
      <c r="HEK46"/>
      <c r="HEL46"/>
      <c r="HEM46"/>
      <c r="HEN46"/>
      <c r="HEO46"/>
      <c r="HEP46"/>
      <c r="HEQ46"/>
      <c r="HER46"/>
      <c r="HES46"/>
      <c r="HET46"/>
      <c r="HEU46"/>
      <c r="HEV46"/>
      <c r="HEW46"/>
      <c r="HEX46"/>
      <c r="HEY46"/>
      <c r="HEZ46"/>
      <c r="HFA46"/>
      <c r="HFB46"/>
      <c r="HFC46"/>
      <c r="HFD46"/>
      <c r="HFE46"/>
      <c r="HFF46"/>
      <c r="HFG46"/>
      <c r="HFH46"/>
      <c r="HFI46"/>
      <c r="HFJ46"/>
      <c r="HFK46"/>
      <c r="HFL46"/>
      <c r="HFM46"/>
      <c r="HFN46"/>
      <c r="HFO46"/>
      <c r="HFP46"/>
      <c r="HFQ46"/>
      <c r="HFR46"/>
      <c r="HFS46"/>
      <c r="HFT46"/>
      <c r="HFU46"/>
      <c r="HFV46"/>
      <c r="HFW46"/>
      <c r="HFX46"/>
      <c r="HFY46"/>
      <c r="HFZ46"/>
      <c r="HGA46"/>
      <c r="HGB46"/>
      <c r="HGC46"/>
      <c r="HGD46"/>
      <c r="HGE46"/>
      <c r="HGF46"/>
      <c r="HGG46"/>
      <c r="HGH46"/>
      <c r="HGI46"/>
      <c r="HGJ46"/>
      <c r="HGK46"/>
      <c r="HGL46"/>
      <c r="HGM46"/>
      <c r="HGN46"/>
      <c r="HGO46"/>
      <c r="HGP46"/>
      <c r="HGQ46"/>
      <c r="HGR46"/>
      <c r="HGS46"/>
      <c r="HGT46"/>
      <c r="HGU46"/>
      <c r="HGV46"/>
      <c r="HGW46"/>
      <c r="HGX46"/>
      <c r="HGY46"/>
      <c r="HGZ46"/>
      <c r="HHA46"/>
      <c r="HHB46"/>
      <c r="HHC46"/>
      <c r="HHD46"/>
      <c r="HHE46"/>
      <c r="HHF46"/>
      <c r="HHG46"/>
      <c r="HHH46"/>
      <c r="HHI46"/>
      <c r="HHJ46"/>
      <c r="HHK46"/>
      <c r="HHL46"/>
      <c r="HHM46"/>
      <c r="HHN46"/>
      <c r="HHO46"/>
      <c r="HHP46"/>
      <c r="HHQ46"/>
      <c r="HHR46"/>
      <c r="HHS46"/>
      <c r="HHT46"/>
      <c r="HHU46"/>
      <c r="HHV46"/>
      <c r="HHW46"/>
      <c r="HHX46"/>
      <c r="HHY46"/>
      <c r="HHZ46"/>
      <c r="HIA46"/>
      <c r="HIB46"/>
      <c r="HIC46"/>
      <c r="HID46"/>
      <c r="HIE46"/>
      <c r="HIF46"/>
      <c r="HIG46"/>
      <c r="HIH46"/>
      <c r="HII46"/>
      <c r="HIJ46"/>
      <c r="HIK46"/>
      <c r="HIL46"/>
      <c r="HIM46"/>
      <c r="HIN46"/>
      <c r="HIO46"/>
      <c r="HIP46"/>
      <c r="HIQ46"/>
      <c r="HIR46"/>
      <c r="HIS46"/>
      <c r="HIT46"/>
      <c r="HIU46"/>
      <c r="HIV46"/>
      <c r="HIW46"/>
      <c r="HIX46"/>
      <c r="HIY46"/>
      <c r="HIZ46"/>
      <c r="HJA46"/>
      <c r="HJB46"/>
      <c r="HJC46"/>
      <c r="HJD46"/>
      <c r="HJE46"/>
      <c r="HJF46"/>
      <c r="HJG46"/>
      <c r="HJH46"/>
      <c r="HJI46"/>
      <c r="HJJ46"/>
      <c r="HJK46"/>
      <c r="HJL46"/>
      <c r="HJM46"/>
      <c r="HJN46"/>
      <c r="HJO46"/>
      <c r="HJP46"/>
      <c r="HJQ46"/>
      <c r="HJR46"/>
      <c r="HJS46"/>
      <c r="HJT46"/>
      <c r="HJU46"/>
      <c r="HJV46"/>
      <c r="HJW46"/>
      <c r="HJX46"/>
      <c r="HJY46"/>
      <c r="HJZ46"/>
      <c r="HKA46"/>
      <c r="HKB46"/>
      <c r="HKC46"/>
      <c r="HKD46"/>
      <c r="HKE46"/>
      <c r="HKF46"/>
      <c r="HKG46"/>
      <c r="HKH46"/>
      <c r="HKI46"/>
      <c r="HKJ46"/>
      <c r="HKK46"/>
      <c r="HKL46"/>
      <c r="HKM46"/>
      <c r="HKN46"/>
      <c r="HKO46"/>
      <c r="HKP46"/>
      <c r="HKQ46"/>
      <c r="HKR46"/>
      <c r="HKS46"/>
      <c r="HKT46"/>
      <c r="HKU46"/>
      <c r="HKV46"/>
      <c r="HKW46"/>
      <c r="HKX46"/>
      <c r="HKY46"/>
      <c r="HKZ46"/>
      <c r="HLA46"/>
      <c r="HLB46"/>
      <c r="HLC46"/>
      <c r="HLD46"/>
      <c r="HLE46"/>
      <c r="HLF46"/>
      <c r="HLG46"/>
      <c r="HLH46"/>
      <c r="HLI46"/>
      <c r="HLJ46"/>
      <c r="HLK46"/>
      <c r="HLL46"/>
      <c r="HLM46"/>
      <c r="HLN46"/>
      <c r="HLO46"/>
      <c r="HLP46"/>
      <c r="HLQ46"/>
      <c r="HLR46"/>
      <c r="HLS46"/>
      <c r="HLT46"/>
      <c r="HLU46"/>
      <c r="HLV46"/>
      <c r="HLW46"/>
      <c r="HLX46"/>
      <c r="HLY46"/>
      <c r="HLZ46"/>
      <c r="HMA46"/>
      <c r="HMB46"/>
      <c r="HMC46"/>
      <c r="HMD46"/>
      <c r="HME46"/>
      <c r="HMF46"/>
      <c r="HMG46"/>
      <c r="HMH46"/>
      <c r="HMI46"/>
      <c r="HMJ46"/>
      <c r="HMK46"/>
      <c r="HML46"/>
      <c r="HMM46"/>
      <c r="HMN46"/>
      <c r="HMO46"/>
      <c r="HMP46"/>
      <c r="HMQ46"/>
      <c r="HMR46"/>
      <c r="HMS46"/>
      <c r="HMT46"/>
      <c r="HMU46"/>
      <c r="HMV46"/>
      <c r="HMW46"/>
      <c r="HMX46"/>
      <c r="HMY46"/>
      <c r="HMZ46"/>
      <c r="HNA46"/>
      <c r="HNB46"/>
      <c r="HNC46"/>
      <c r="HND46"/>
      <c r="HNE46"/>
      <c r="HNF46"/>
      <c r="HNG46"/>
      <c r="HNH46"/>
      <c r="HNI46"/>
      <c r="HNJ46"/>
      <c r="HNK46"/>
      <c r="HNL46"/>
      <c r="HNM46"/>
      <c r="HNN46"/>
      <c r="HNO46"/>
      <c r="HNP46"/>
      <c r="HNQ46"/>
      <c r="HNR46"/>
      <c r="HNS46"/>
      <c r="HNT46"/>
      <c r="HNU46"/>
      <c r="HNV46"/>
      <c r="HNW46"/>
      <c r="HNX46"/>
      <c r="HNY46"/>
      <c r="HNZ46"/>
      <c r="HOA46"/>
      <c r="HOB46"/>
      <c r="HOC46"/>
      <c r="HOD46"/>
      <c r="HOE46"/>
      <c r="HOF46"/>
      <c r="HOG46"/>
      <c r="HOH46"/>
      <c r="HOI46"/>
      <c r="HOJ46"/>
      <c r="HOK46"/>
      <c r="HOL46"/>
      <c r="HOM46"/>
      <c r="HON46"/>
      <c r="HOO46"/>
      <c r="HOP46"/>
      <c r="HOQ46"/>
      <c r="HOR46"/>
      <c r="HOS46"/>
      <c r="HOT46"/>
      <c r="HOU46"/>
      <c r="HOV46"/>
      <c r="HOW46"/>
      <c r="HOX46"/>
      <c r="HOY46"/>
      <c r="HOZ46"/>
      <c r="HPA46"/>
      <c r="HPB46"/>
      <c r="HPC46"/>
      <c r="HPD46"/>
      <c r="HPE46"/>
      <c r="HPF46"/>
      <c r="HPG46"/>
      <c r="HPH46"/>
      <c r="HPI46"/>
      <c r="HPJ46"/>
      <c r="HPK46"/>
      <c r="HPL46"/>
      <c r="HPM46"/>
      <c r="HPN46"/>
      <c r="HPO46"/>
      <c r="HPP46"/>
      <c r="HPQ46"/>
      <c r="HPR46"/>
      <c r="HPS46"/>
      <c r="HPT46"/>
      <c r="HPU46"/>
      <c r="HPV46"/>
      <c r="HPW46"/>
      <c r="HPX46"/>
      <c r="HPY46"/>
      <c r="HPZ46"/>
      <c r="HQA46"/>
      <c r="HQB46"/>
      <c r="HQC46"/>
      <c r="HQD46"/>
      <c r="HQE46"/>
      <c r="HQF46"/>
      <c r="HQG46"/>
      <c r="HQH46"/>
      <c r="HQI46"/>
      <c r="HQJ46"/>
      <c r="HQK46"/>
      <c r="HQL46"/>
      <c r="HQM46"/>
      <c r="HQN46"/>
      <c r="HQO46"/>
      <c r="HQP46"/>
      <c r="HQQ46"/>
      <c r="HQR46"/>
      <c r="HQS46"/>
      <c r="HQT46"/>
      <c r="HQU46"/>
      <c r="HQV46"/>
      <c r="HQW46"/>
      <c r="HQX46"/>
      <c r="HQY46"/>
      <c r="HQZ46"/>
      <c r="HRA46"/>
      <c r="HRB46"/>
      <c r="HRC46"/>
      <c r="HRD46"/>
      <c r="HRE46"/>
      <c r="HRF46"/>
      <c r="HRG46"/>
      <c r="HRH46"/>
      <c r="HRI46"/>
      <c r="HRJ46"/>
      <c r="HRK46"/>
      <c r="HRL46"/>
      <c r="HRM46"/>
      <c r="HRN46"/>
      <c r="HRO46"/>
      <c r="HRP46"/>
      <c r="HRQ46"/>
      <c r="HRR46"/>
      <c r="HRS46"/>
      <c r="HRT46"/>
      <c r="HRU46"/>
      <c r="HRV46"/>
      <c r="HRW46"/>
      <c r="HRX46"/>
      <c r="HRY46"/>
      <c r="HRZ46"/>
      <c r="HSA46"/>
      <c r="HSB46"/>
      <c r="HSC46"/>
      <c r="HSD46"/>
      <c r="HSE46"/>
      <c r="HSF46"/>
      <c r="HSG46"/>
      <c r="HSH46"/>
      <c r="HSI46"/>
      <c r="HSJ46"/>
      <c r="HSK46"/>
      <c r="HSL46"/>
      <c r="HSM46"/>
      <c r="HSN46"/>
      <c r="HSO46"/>
      <c r="HSP46"/>
      <c r="HSQ46"/>
      <c r="HSR46"/>
      <c r="HSS46"/>
      <c r="HST46"/>
      <c r="HSU46"/>
      <c r="HSV46"/>
      <c r="HSW46"/>
      <c r="HSX46"/>
      <c r="HSY46"/>
      <c r="HSZ46"/>
      <c r="HTA46"/>
      <c r="HTB46"/>
      <c r="HTC46"/>
      <c r="HTD46"/>
      <c r="HTE46"/>
      <c r="HTF46"/>
      <c r="HTG46"/>
      <c r="HTH46"/>
      <c r="HTI46"/>
      <c r="HTJ46"/>
      <c r="HTK46"/>
      <c r="HTL46"/>
      <c r="HTM46"/>
      <c r="HTN46"/>
      <c r="HTO46"/>
      <c r="HTP46"/>
      <c r="HTQ46"/>
      <c r="HTR46"/>
      <c r="HTS46"/>
      <c r="HTT46"/>
      <c r="HTU46"/>
      <c r="HTV46"/>
      <c r="HTW46"/>
      <c r="HTX46"/>
      <c r="HTY46"/>
      <c r="HTZ46"/>
      <c r="HUA46"/>
      <c r="HUB46"/>
      <c r="HUC46"/>
      <c r="HUD46"/>
      <c r="HUE46"/>
      <c r="HUF46"/>
      <c r="HUG46"/>
      <c r="HUH46"/>
      <c r="HUI46"/>
      <c r="HUJ46"/>
      <c r="HUK46"/>
      <c r="HUL46"/>
      <c r="HUM46"/>
      <c r="HUN46"/>
      <c r="HUO46"/>
      <c r="HUP46"/>
      <c r="HUQ46"/>
      <c r="HUR46"/>
      <c r="HUS46"/>
      <c r="HUT46"/>
      <c r="HUU46"/>
      <c r="HUV46"/>
      <c r="HUW46"/>
      <c r="HUX46"/>
      <c r="HUY46"/>
      <c r="HUZ46"/>
      <c r="HVA46"/>
      <c r="HVB46"/>
      <c r="HVC46"/>
      <c r="HVD46"/>
      <c r="HVE46"/>
      <c r="HVF46"/>
      <c r="HVG46"/>
      <c r="HVH46"/>
      <c r="HVI46"/>
      <c r="HVJ46"/>
      <c r="HVK46"/>
      <c r="HVL46"/>
      <c r="HVM46"/>
      <c r="HVN46"/>
      <c r="HVO46"/>
      <c r="HVP46"/>
      <c r="HVQ46"/>
      <c r="HVR46"/>
      <c r="HVS46"/>
      <c r="HVT46"/>
      <c r="HVU46"/>
      <c r="HVV46"/>
      <c r="HVW46"/>
      <c r="HVX46"/>
      <c r="HVY46"/>
      <c r="HVZ46"/>
      <c r="HWA46"/>
      <c r="HWB46"/>
      <c r="HWC46"/>
      <c r="HWD46"/>
      <c r="HWE46"/>
      <c r="HWF46"/>
      <c r="HWG46"/>
      <c r="HWH46"/>
      <c r="HWI46"/>
      <c r="HWJ46"/>
      <c r="HWK46"/>
      <c r="HWL46"/>
      <c r="HWM46"/>
      <c r="HWN46"/>
      <c r="HWO46"/>
      <c r="HWP46"/>
      <c r="HWQ46"/>
      <c r="HWR46"/>
      <c r="HWS46"/>
      <c r="HWT46"/>
      <c r="HWU46"/>
      <c r="HWV46"/>
      <c r="HWW46"/>
      <c r="HWX46"/>
      <c r="HWY46"/>
      <c r="HWZ46"/>
      <c r="HXA46"/>
      <c r="HXB46"/>
      <c r="HXC46"/>
      <c r="HXD46"/>
      <c r="HXE46"/>
      <c r="HXF46"/>
      <c r="HXG46"/>
      <c r="HXH46"/>
      <c r="HXI46"/>
      <c r="HXJ46"/>
      <c r="HXK46"/>
      <c r="HXL46"/>
      <c r="HXM46"/>
      <c r="HXN46"/>
      <c r="HXO46"/>
      <c r="HXP46"/>
      <c r="HXQ46"/>
      <c r="HXR46"/>
      <c r="HXS46"/>
      <c r="HXT46"/>
      <c r="HXU46"/>
      <c r="HXV46"/>
      <c r="HXW46"/>
      <c r="HXX46"/>
      <c r="HXY46"/>
      <c r="HXZ46"/>
      <c r="HYA46"/>
      <c r="HYB46"/>
      <c r="HYC46"/>
      <c r="HYD46"/>
      <c r="HYE46"/>
      <c r="HYF46"/>
      <c r="HYG46"/>
      <c r="HYH46"/>
      <c r="HYI46"/>
      <c r="HYJ46"/>
      <c r="HYK46"/>
      <c r="HYL46"/>
      <c r="HYM46"/>
      <c r="HYN46"/>
      <c r="HYO46"/>
      <c r="HYP46"/>
      <c r="HYQ46"/>
      <c r="HYR46"/>
      <c r="HYS46"/>
      <c r="HYT46"/>
      <c r="HYU46"/>
      <c r="HYV46"/>
      <c r="HYW46"/>
      <c r="HYX46"/>
      <c r="HYY46"/>
      <c r="HYZ46"/>
      <c r="HZA46"/>
      <c r="HZB46"/>
      <c r="HZC46"/>
      <c r="HZD46"/>
      <c r="HZE46"/>
      <c r="HZF46"/>
      <c r="HZG46"/>
      <c r="HZH46"/>
      <c r="HZI46"/>
      <c r="HZJ46"/>
      <c r="HZK46"/>
      <c r="HZL46"/>
      <c r="HZM46"/>
      <c r="HZN46"/>
      <c r="HZO46"/>
      <c r="HZP46"/>
      <c r="HZQ46"/>
      <c r="HZR46"/>
      <c r="HZS46"/>
      <c r="HZT46"/>
      <c r="HZU46"/>
      <c r="HZV46"/>
      <c r="HZW46"/>
      <c r="HZX46"/>
      <c r="HZY46"/>
      <c r="HZZ46"/>
      <c r="IAA46"/>
      <c r="IAB46"/>
      <c r="IAC46"/>
      <c r="IAD46"/>
      <c r="IAE46"/>
      <c r="IAF46"/>
      <c r="IAG46"/>
      <c r="IAH46"/>
      <c r="IAI46"/>
      <c r="IAJ46"/>
      <c r="IAK46"/>
      <c r="IAL46"/>
      <c r="IAM46"/>
      <c r="IAN46"/>
      <c r="IAO46"/>
      <c r="IAP46"/>
      <c r="IAQ46"/>
      <c r="IAR46"/>
      <c r="IAS46"/>
      <c r="IAT46"/>
      <c r="IAU46"/>
      <c r="IAV46"/>
      <c r="IAW46"/>
      <c r="IAX46"/>
      <c r="IAY46"/>
      <c r="IAZ46"/>
      <c r="IBA46"/>
      <c r="IBB46"/>
      <c r="IBC46"/>
      <c r="IBD46"/>
      <c r="IBE46"/>
      <c r="IBF46"/>
      <c r="IBG46"/>
      <c r="IBH46"/>
      <c r="IBI46"/>
      <c r="IBJ46"/>
      <c r="IBK46"/>
      <c r="IBL46"/>
      <c r="IBM46"/>
      <c r="IBN46"/>
      <c r="IBO46"/>
      <c r="IBP46"/>
      <c r="IBQ46"/>
      <c r="IBR46"/>
      <c r="IBS46"/>
      <c r="IBT46"/>
      <c r="IBU46"/>
      <c r="IBV46"/>
      <c r="IBW46"/>
      <c r="IBX46"/>
      <c r="IBY46"/>
      <c r="IBZ46"/>
      <c r="ICA46"/>
      <c r="ICB46"/>
      <c r="ICC46"/>
      <c r="ICD46"/>
      <c r="ICE46"/>
      <c r="ICF46"/>
      <c r="ICG46"/>
      <c r="ICH46"/>
      <c r="ICI46"/>
      <c r="ICJ46"/>
      <c r="ICK46"/>
      <c r="ICL46"/>
      <c r="ICM46"/>
      <c r="ICN46"/>
      <c r="ICO46"/>
      <c r="ICP46"/>
      <c r="ICQ46"/>
      <c r="ICR46"/>
      <c r="ICS46"/>
      <c r="ICT46"/>
      <c r="ICU46"/>
      <c r="ICV46"/>
      <c r="ICW46"/>
      <c r="ICX46"/>
      <c r="ICY46"/>
      <c r="ICZ46"/>
      <c r="IDA46"/>
      <c r="IDB46"/>
      <c r="IDC46"/>
      <c r="IDD46"/>
      <c r="IDE46"/>
      <c r="IDF46"/>
      <c r="IDG46"/>
      <c r="IDH46"/>
      <c r="IDI46"/>
      <c r="IDJ46"/>
      <c r="IDK46"/>
      <c r="IDL46"/>
      <c r="IDM46"/>
      <c r="IDN46"/>
      <c r="IDO46"/>
      <c r="IDP46"/>
      <c r="IDQ46"/>
      <c r="IDR46"/>
      <c r="IDS46"/>
      <c r="IDT46"/>
      <c r="IDU46"/>
      <c r="IDV46"/>
      <c r="IDW46"/>
      <c r="IDX46"/>
      <c r="IDY46"/>
      <c r="IDZ46"/>
      <c r="IEA46"/>
      <c r="IEB46"/>
      <c r="IEC46"/>
      <c r="IED46"/>
      <c r="IEE46"/>
      <c r="IEF46"/>
      <c r="IEG46"/>
      <c r="IEH46"/>
      <c r="IEI46"/>
      <c r="IEJ46"/>
      <c r="IEK46"/>
      <c r="IEL46"/>
      <c r="IEM46"/>
      <c r="IEN46"/>
      <c r="IEO46"/>
      <c r="IEP46"/>
      <c r="IEQ46"/>
      <c r="IER46"/>
      <c r="IES46"/>
      <c r="IET46"/>
      <c r="IEU46"/>
      <c r="IEV46"/>
      <c r="IEW46"/>
      <c r="IEX46"/>
      <c r="IEY46"/>
      <c r="IEZ46"/>
      <c r="IFA46"/>
      <c r="IFB46"/>
      <c r="IFC46"/>
      <c r="IFD46"/>
      <c r="IFE46"/>
      <c r="IFF46"/>
      <c r="IFG46"/>
      <c r="IFH46"/>
      <c r="IFI46"/>
      <c r="IFJ46"/>
      <c r="IFK46"/>
      <c r="IFL46"/>
      <c r="IFM46"/>
      <c r="IFN46"/>
      <c r="IFO46"/>
      <c r="IFP46"/>
      <c r="IFQ46"/>
      <c r="IFR46"/>
      <c r="IFS46"/>
      <c r="IFT46"/>
      <c r="IFU46"/>
      <c r="IFV46"/>
      <c r="IFW46"/>
      <c r="IFX46"/>
      <c r="IFY46"/>
      <c r="IFZ46"/>
      <c r="IGA46"/>
      <c r="IGB46"/>
      <c r="IGC46"/>
      <c r="IGD46"/>
      <c r="IGE46"/>
      <c r="IGF46"/>
      <c r="IGG46"/>
      <c r="IGH46"/>
      <c r="IGI46"/>
      <c r="IGJ46"/>
      <c r="IGK46"/>
      <c r="IGL46"/>
      <c r="IGM46"/>
      <c r="IGN46"/>
      <c r="IGO46"/>
      <c r="IGP46"/>
      <c r="IGQ46"/>
      <c r="IGR46"/>
      <c r="IGS46"/>
      <c r="IGT46"/>
      <c r="IGU46"/>
      <c r="IGV46"/>
      <c r="IGW46"/>
      <c r="IGX46"/>
      <c r="IGY46"/>
      <c r="IGZ46"/>
      <c r="IHA46"/>
      <c r="IHB46"/>
      <c r="IHC46"/>
      <c r="IHD46"/>
      <c r="IHE46"/>
      <c r="IHF46"/>
      <c r="IHG46"/>
      <c r="IHH46"/>
      <c r="IHI46"/>
      <c r="IHJ46"/>
      <c r="IHK46"/>
      <c r="IHL46"/>
      <c r="IHM46"/>
      <c r="IHN46"/>
      <c r="IHO46"/>
      <c r="IHP46"/>
      <c r="IHQ46"/>
      <c r="IHR46"/>
      <c r="IHS46"/>
      <c r="IHT46"/>
      <c r="IHU46"/>
      <c r="IHV46"/>
      <c r="IHW46"/>
      <c r="IHX46"/>
      <c r="IHY46"/>
      <c r="IHZ46"/>
      <c r="IIA46"/>
      <c r="IIB46"/>
      <c r="IIC46"/>
      <c r="IID46"/>
      <c r="IIE46"/>
      <c r="IIF46"/>
      <c r="IIG46"/>
      <c r="IIH46"/>
      <c r="III46"/>
      <c r="IIJ46"/>
      <c r="IIK46"/>
      <c r="IIL46"/>
      <c r="IIM46"/>
      <c r="IIN46"/>
      <c r="IIO46"/>
      <c r="IIP46"/>
      <c r="IIQ46"/>
      <c r="IIR46"/>
      <c r="IIS46"/>
      <c r="IIT46"/>
      <c r="IIU46"/>
      <c r="IIV46"/>
      <c r="IIW46"/>
      <c r="IIX46"/>
      <c r="IIY46"/>
      <c r="IIZ46"/>
      <c r="IJA46"/>
      <c r="IJB46"/>
      <c r="IJC46"/>
      <c r="IJD46"/>
      <c r="IJE46"/>
      <c r="IJF46"/>
      <c r="IJG46"/>
      <c r="IJH46"/>
      <c r="IJI46"/>
      <c r="IJJ46"/>
      <c r="IJK46"/>
      <c r="IJL46"/>
      <c r="IJM46"/>
      <c r="IJN46"/>
      <c r="IJO46"/>
      <c r="IJP46"/>
      <c r="IJQ46"/>
      <c r="IJR46"/>
      <c r="IJS46"/>
      <c r="IJT46"/>
      <c r="IJU46"/>
      <c r="IJV46"/>
      <c r="IJW46"/>
      <c r="IJX46"/>
      <c r="IJY46"/>
      <c r="IJZ46"/>
      <c r="IKA46"/>
      <c r="IKB46"/>
      <c r="IKC46"/>
      <c r="IKD46"/>
      <c r="IKE46"/>
      <c r="IKF46"/>
      <c r="IKG46"/>
      <c r="IKH46"/>
      <c r="IKI46"/>
      <c r="IKJ46"/>
      <c r="IKK46"/>
      <c r="IKL46"/>
      <c r="IKM46"/>
      <c r="IKN46"/>
      <c r="IKO46"/>
      <c r="IKP46"/>
      <c r="IKQ46"/>
      <c r="IKR46"/>
      <c r="IKS46"/>
      <c r="IKT46"/>
      <c r="IKU46"/>
      <c r="IKV46"/>
      <c r="IKW46"/>
      <c r="IKX46"/>
      <c r="IKY46"/>
      <c r="IKZ46"/>
      <c r="ILA46"/>
      <c r="ILB46"/>
      <c r="ILC46"/>
      <c r="ILD46"/>
      <c r="ILE46"/>
      <c r="ILF46"/>
      <c r="ILG46"/>
      <c r="ILH46"/>
      <c r="ILI46"/>
      <c r="ILJ46"/>
      <c r="ILK46"/>
      <c r="ILL46"/>
      <c r="ILM46"/>
      <c r="ILN46"/>
      <c r="ILO46"/>
      <c r="ILP46"/>
      <c r="ILQ46"/>
      <c r="ILR46"/>
      <c r="ILS46"/>
      <c r="ILT46"/>
      <c r="ILU46"/>
      <c r="ILV46"/>
      <c r="ILW46"/>
      <c r="ILX46"/>
      <c r="ILY46"/>
      <c r="ILZ46"/>
      <c r="IMA46"/>
      <c r="IMB46"/>
      <c r="IMC46"/>
      <c r="IMD46"/>
      <c r="IME46"/>
      <c r="IMF46"/>
      <c r="IMG46"/>
      <c r="IMH46"/>
      <c r="IMI46"/>
      <c r="IMJ46"/>
      <c r="IMK46"/>
      <c r="IML46"/>
      <c r="IMM46"/>
      <c r="IMN46"/>
      <c r="IMO46"/>
      <c r="IMP46"/>
      <c r="IMQ46"/>
      <c r="IMR46"/>
      <c r="IMS46"/>
      <c r="IMT46"/>
      <c r="IMU46"/>
      <c r="IMV46"/>
      <c r="IMW46"/>
      <c r="IMX46"/>
      <c r="IMY46"/>
      <c r="IMZ46"/>
      <c r="INA46"/>
      <c r="INB46"/>
      <c r="INC46"/>
      <c r="IND46"/>
      <c r="INE46"/>
      <c r="INF46"/>
      <c r="ING46"/>
      <c r="INH46"/>
      <c r="INI46"/>
      <c r="INJ46"/>
      <c r="INK46"/>
      <c r="INL46"/>
      <c r="INM46"/>
      <c r="INN46"/>
      <c r="INO46"/>
      <c r="INP46"/>
      <c r="INQ46"/>
      <c r="INR46"/>
      <c r="INS46"/>
      <c r="INT46"/>
      <c r="INU46"/>
      <c r="INV46"/>
      <c r="INW46"/>
      <c r="INX46"/>
      <c r="INY46"/>
      <c r="INZ46"/>
      <c r="IOA46"/>
      <c r="IOB46"/>
      <c r="IOC46"/>
      <c r="IOD46"/>
      <c r="IOE46"/>
      <c r="IOF46"/>
      <c r="IOG46"/>
      <c r="IOH46"/>
      <c r="IOI46"/>
      <c r="IOJ46"/>
      <c r="IOK46"/>
      <c r="IOL46"/>
      <c r="IOM46"/>
      <c r="ION46"/>
      <c r="IOO46"/>
      <c r="IOP46"/>
      <c r="IOQ46"/>
      <c r="IOR46"/>
      <c r="IOS46"/>
      <c r="IOT46"/>
      <c r="IOU46"/>
      <c r="IOV46"/>
      <c r="IOW46"/>
      <c r="IOX46"/>
      <c r="IOY46"/>
      <c r="IOZ46"/>
      <c r="IPA46"/>
      <c r="IPB46"/>
      <c r="IPC46"/>
      <c r="IPD46"/>
      <c r="IPE46"/>
      <c r="IPF46"/>
      <c r="IPG46"/>
      <c r="IPH46"/>
      <c r="IPI46"/>
      <c r="IPJ46"/>
      <c r="IPK46"/>
      <c r="IPL46"/>
      <c r="IPM46"/>
      <c r="IPN46"/>
      <c r="IPO46"/>
      <c r="IPP46"/>
      <c r="IPQ46"/>
      <c r="IPR46"/>
      <c r="IPS46"/>
      <c r="IPT46"/>
      <c r="IPU46"/>
      <c r="IPV46"/>
      <c r="IPW46"/>
      <c r="IPX46"/>
      <c r="IPY46"/>
      <c r="IPZ46"/>
      <c r="IQA46"/>
      <c r="IQB46"/>
      <c r="IQC46"/>
      <c r="IQD46"/>
      <c r="IQE46"/>
      <c r="IQF46"/>
      <c r="IQG46"/>
      <c r="IQH46"/>
      <c r="IQI46"/>
      <c r="IQJ46"/>
      <c r="IQK46"/>
      <c r="IQL46"/>
      <c r="IQM46"/>
      <c r="IQN46"/>
      <c r="IQO46"/>
      <c r="IQP46"/>
      <c r="IQQ46"/>
      <c r="IQR46"/>
      <c r="IQS46"/>
      <c r="IQT46"/>
      <c r="IQU46"/>
      <c r="IQV46"/>
      <c r="IQW46"/>
      <c r="IQX46"/>
      <c r="IQY46"/>
      <c r="IQZ46"/>
      <c r="IRA46"/>
      <c r="IRB46"/>
      <c r="IRC46"/>
      <c r="IRD46"/>
      <c r="IRE46"/>
      <c r="IRF46"/>
      <c r="IRG46"/>
      <c r="IRH46"/>
      <c r="IRI46"/>
      <c r="IRJ46"/>
      <c r="IRK46"/>
      <c r="IRL46"/>
      <c r="IRM46"/>
      <c r="IRN46"/>
      <c r="IRO46"/>
      <c r="IRP46"/>
      <c r="IRQ46"/>
      <c r="IRR46"/>
      <c r="IRS46"/>
      <c r="IRT46"/>
      <c r="IRU46"/>
      <c r="IRV46"/>
      <c r="IRW46"/>
      <c r="IRX46"/>
      <c r="IRY46"/>
      <c r="IRZ46"/>
      <c r="ISA46"/>
      <c r="ISB46"/>
      <c r="ISC46"/>
      <c r="ISD46"/>
      <c r="ISE46"/>
      <c r="ISF46"/>
      <c r="ISG46"/>
      <c r="ISH46"/>
      <c r="ISI46"/>
      <c r="ISJ46"/>
      <c r="ISK46"/>
      <c r="ISL46"/>
      <c r="ISM46"/>
      <c r="ISN46"/>
      <c r="ISO46"/>
      <c r="ISP46"/>
      <c r="ISQ46"/>
      <c r="ISR46"/>
      <c r="ISS46"/>
      <c r="IST46"/>
      <c r="ISU46"/>
      <c r="ISV46"/>
      <c r="ISW46"/>
      <c r="ISX46"/>
      <c r="ISY46"/>
      <c r="ISZ46"/>
      <c r="ITA46"/>
      <c r="ITB46"/>
      <c r="ITC46"/>
      <c r="ITD46"/>
      <c r="ITE46"/>
      <c r="ITF46"/>
      <c r="ITG46"/>
      <c r="ITH46"/>
      <c r="ITI46"/>
      <c r="ITJ46"/>
      <c r="ITK46"/>
      <c r="ITL46"/>
      <c r="ITM46"/>
      <c r="ITN46"/>
      <c r="ITO46"/>
      <c r="ITP46"/>
      <c r="ITQ46"/>
      <c r="ITR46"/>
      <c r="ITS46"/>
      <c r="ITT46"/>
      <c r="ITU46"/>
      <c r="ITV46"/>
      <c r="ITW46"/>
      <c r="ITX46"/>
      <c r="ITY46"/>
      <c r="ITZ46"/>
      <c r="IUA46"/>
      <c r="IUB46"/>
      <c r="IUC46"/>
      <c r="IUD46"/>
      <c r="IUE46"/>
      <c r="IUF46"/>
      <c r="IUG46"/>
      <c r="IUH46"/>
      <c r="IUI46"/>
      <c r="IUJ46"/>
      <c r="IUK46"/>
      <c r="IUL46"/>
      <c r="IUM46"/>
      <c r="IUN46"/>
      <c r="IUO46"/>
      <c r="IUP46"/>
      <c r="IUQ46"/>
      <c r="IUR46"/>
      <c r="IUS46"/>
      <c r="IUT46"/>
      <c r="IUU46"/>
      <c r="IUV46"/>
      <c r="IUW46"/>
      <c r="IUX46"/>
      <c r="IUY46"/>
      <c r="IUZ46"/>
      <c r="IVA46"/>
      <c r="IVB46"/>
      <c r="IVC46"/>
      <c r="IVD46"/>
      <c r="IVE46"/>
      <c r="IVF46"/>
      <c r="IVG46"/>
      <c r="IVH46"/>
      <c r="IVI46"/>
      <c r="IVJ46"/>
      <c r="IVK46"/>
      <c r="IVL46"/>
      <c r="IVM46"/>
      <c r="IVN46"/>
      <c r="IVO46"/>
      <c r="IVP46"/>
      <c r="IVQ46"/>
      <c r="IVR46"/>
      <c r="IVS46"/>
      <c r="IVT46"/>
      <c r="IVU46"/>
      <c r="IVV46"/>
      <c r="IVW46"/>
      <c r="IVX46"/>
      <c r="IVY46"/>
      <c r="IVZ46"/>
      <c r="IWA46"/>
      <c r="IWB46"/>
      <c r="IWC46"/>
      <c r="IWD46"/>
      <c r="IWE46"/>
      <c r="IWF46"/>
      <c r="IWG46"/>
      <c r="IWH46"/>
      <c r="IWI46"/>
      <c r="IWJ46"/>
      <c r="IWK46"/>
      <c r="IWL46"/>
      <c r="IWM46"/>
      <c r="IWN46"/>
      <c r="IWO46"/>
      <c r="IWP46"/>
      <c r="IWQ46"/>
      <c r="IWR46"/>
      <c r="IWS46"/>
      <c r="IWT46"/>
      <c r="IWU46"/>
      <c r="IWV46"/>
      <c r="IWW46"/>
      <c r="IWX46"/>
      <c r="IWY46"/>
      <c r="IWZ46"/>
      <c r="IXA46"/>
      <c r="IXB46"/>
      <c r="IXC46"/>
      <c r="IXD46"/>
      <c r="IXE46"/>
      <c r="IXF46"/>
      <c r="IXG46"/>
      <c r="IXH46"/>
      <c r="IXI46"/>
      <c r="IXJ46"/>
      <c r="IXK46"/>
      <c r="IXL46"/>
      <c r="IXM46"/>
      <c r="IXN46"/>
      <c r="IXO46"/>
      <c r="IXP46"/>
      <c r="IXQ46"/>
      <c r="IXR46"/>
      <c r="IXS46"/>
      <c r="IXT46"/>
      <c r="IXU46"/>
      <c r="IXV46"/>
      <c r="IXW46"/>
      <c r="IXX46"/>
      <c r="IXY46"/>
      <c r="IXZ46"/>
      <c r="IYA46"/>
      <c r="IYB46"/>
      <c r="IYC46"/>
      <c r="IYD46"/>
      <c r="IYE46"/>
      <c r="IYF46"/>
      <c r="IYG46"/>
      <c r="IYH46"/>
      <c r="IYI46"/>
      <c r="IYJ46"/>
      <c r="IYK46"/>
      <c r="IYL46"/>
      <c r="IYM46"/>
      <c r="IYN46"/>
      <c r="IYO46"/>
      <c r="IYP46"/>
      <c r="IYQ46"/>
      <c r="IYR46"/>
      <c r="IYS46"/>
      <c r="IYT46"/>
      <c r="IYU46"/>
      <c r="IYV46"/>
      <c r="IYW46"/>
      <c r="IYX46"/>
      <c r="IYY46"/>
      <c r="IYZ46"/>
      <c r="IZA46"/>
      <c r="IZB46"/>
      <c r="IZC46"/>
      <c r="IZD46"/>
      <c r="IZE46"/>
      <c r="IZF46"/>
      <c r="IZG46"/>
      <c r="IZH46"/>
      <c r="IZI46"/>
      <c r="IZJ46"/>
      <c r="IZK46"/>
      <c r="IZL46"/>
      <c r="IZM46"/>
      <c r="IZN46"/>
      <c r="IZO46"/>
      <c r="IZP46"/>
      <c r="IZQ46"/>
      <c r="IZR46"/>
      <c r="IZS46"/>
      <c r="IZT46"/>
      <c r="IZU46"/>
      <c r="IZV46"/>
      <c r="IZW46"/>
      <c r="IZX46"/>
      <c r="IZY46"/>
      <c r="IZZ46"/>
      <c r="JAA46"/>
      <c r="JAB46"/>
      <c r="JAC46"/>
      <c r="JAD46"/>
      <c r="JAE46"/>
      <c r="JAF46"/>
      <c r="JAG46"/>
      <c r="JAH46"/>
      <c r="JAI46"/>
      <c r="JAJ46"/>
      <c r="JAK46"/>
      <c r="JAL46"/>
      <c r="JAM46"/>
      <c r="JAN46"/>
      <c r="JAO46"/>
      <c r="JAP46"/>
      <c r="JAQ46"/>
      <c r="JAR46"/>
      <c r="JAS46"/>
      <c r="JAT46"/>
      <c r="JAU46"/>
      <c r="JAV46"/>
      <c r="JAW46"/>
      <c r="JAX46"/>
      <c r="JAY46"/>
      <c r="JAZ46"/>
      <c r="JBA46"/>
      <c r="JBB46"/>
      <c r="JBC46"/>
      <c r="JBD46"/>
      <c r="JBE46"/>
      <c r="JBF46"/>
      <c r="JBG46"/>
      <c r="JBH46"/>
      <c r="JBI46"/>
      <c r="JBJ46"/>
      <c r="JBK46"/>
      <c r="JBL46"/>
      <c r="JBM46"/>
      <c r="JBN46"/>
      <c r="JBO46"/>
      <c r="JBP46"/>
      <c r="JBQ46"/>
      <c r="JBR46"/>
      <c r="JBS46"/>
      <c r="JBT46"/>
      <c r="JBU46"/>
      <c r="JBV46"/>
      <c r="JBW46"/>
      <c r="JBX46"/>
      <c r="JBY46"/>
      <c r="JBZ46"/>
      <c r="JCA46"/>
      <c r="JCB46"/>
      <c r="JCC46"/>
      <c r="JCD46"/>
      <c r="JCE46"/>
      <c r="JCF46"/>
      <c r="JCG46"/>
      <c r="JCH46"/>
      <c r="JCI46"/>
      <c r="JCJ46"/>
      <c r="JCK46"/>
      <c r="JCL46"/>
      <c r="JCM46"/>
      <c r="JCN46"/>
      <c r="JCO46"/>
      <c r="JCP46"/>
      <c r="JCQ46"/>
      <c r="JCR46"/>
      <c r="JCS46"/>
      <c r="JCT46"/>
      <c r="JCU46"/>
      <c r="JCV46"/>
      <c r="JCW46"/>
      <c r="JCX46"/>
      <c r="JCY46"/>
      <c r="JCZ46"/>
      <c r="JDA46"/>
      <c r="JDB46"/>
      <c r="JDC46"/>
      <c r="JDD46"/>
      <c r="JDE46"/>
      <c r="JDF46"/>
      <c r="JDG46"/>
      <c r="JDH46"/>
      <c r="JDI46"/>
      <c r="JDJ46"/>
      <c r="JDK46"/>
      <c r="JDL46"/>
      <c r="JDM46"/>
      <c r="JDN46"/>
      <c r="JDO46"/>
      <c r="JDP46"/>
      <c r="JDQ46"/>
      <c r="JDR46"/>
      <c r="JDS46"/>
      <c r="JDT46"/>
      <c r="JDU46"/>
      <c r="JDV46"/>
      <c r="JDW46"/>
      <c r="JDX46"/>
      <c r="JDY46"/>
      <c r="JDZ46"/>
      <c r="JEA46"/>
      <c r="JEB46"/>
      <c r="JEC46"/>
      <c r="JED46"/>
      <c r="JEE46"/>
      <c r="JEF46"/>
      <c r="JEG46"/>
      <c r="JEH46"/>
      <c r="JEI46"/>
      <c r="JEJ46"/>
      <c r="JEK46"/>
      <c r="JEL46"/>
      <c r="JEM46"/>
      <c r="JEN46"/>
      <c r="JEO46"/>
      <c r="JEP46"/>
      <c r="JEQ46"/>
      <c r="JER46"/>
      <c r="JES46"/>
      <c r="JET46"/>
      <c r="JEU46"/>
      <c r="JEV46"/>
      <c r="JEW46"/>
      <c r="JEX46"/>
      <c r="JEY46"/>
      <c r="JEZ46"/>
      <c r="JFA46"/>
      <c r="JFB46"/>
      <c r="JFC46"/>
      <c r="JFD46"/>
      <c r="JFE46"/>
      <c r="JFF46"/>
      <c r="JFG46"/>
      <c r="JFH46"/>
      <c r="JFI46"/>
      <c r="JFJ46"/>
      <c r="JFK46"/>
      <c r="JFL46"/>
      <c r="JFM46"/>
      <c r="JFN46"/>
      <c r="JFO46"/>
      <c r="JFP46"/>
      <c r="JFQ46"/>
      <c r="JFR46"/>
      <c r="JFS46"/>
      <c r="JFT46"/>
      <c r="JFU46"/>
      <c r="JFV46"/>
      <c r="JFW46"/>
      <c r="JFX46"/>
      <c r="JFY46"/>
      <c r="JFZ46"/>
      <c r="JGA46"/>
      <c r="JGB46"/>
      <c r="JGC46"/>
      <c r="JGD46"/>
      <c r="JGE46"/>
      <c r="JGF46"/>
      <c r="JGG46"/>
      <c r="JGH46"/>
      <c r="JGI46"/>
      <c r="JGJ46"/>
      <c r="JGK46"/>
      <c r="JGL46"/>
      <c r="JGM46"/>
      <c r="JGN46"/>
      <c r="JGO46"/>
      <c r="JGP46"/>
      <c r="JGQ46"/>
      <c r="JGR46"/>
      <c r="JGS46"/>
      <c r="JGT46"/>
      <c r="JGU46"/>
      <c r="JGV46"/>
      <c r="JGW46"/>
      <c r="JGX46"/>
      <c r="JGY46"/>
      <c r="JGZ46"/>
      <c r="JHA46"/>
      <c r="JHB46"/>
      <c r="JHC46"/>
      <c r="JHD46"/>
      <c r="JHE46"/>
      <c r="JHF46"/>
      <c r="JHG46"/>
      <c r="JHH46"/>
      <c r="JHI46"/>
      <c r="JHJ46"/>
      <c r="JHK46"/>
      <c r="JHL46"/>
      <c r="JHM46"/>
      <c r="JHN46"/>
      <c r="JHO46"/>
      <c r="JHP46"/>
      <c r="JHQ46"/>
      <c r="JHR46"/>
      <c r="JHS46"/>
      <c r="JHT46"/>
      <c r="JHU46"/>
      <c r="JHV46"/>
      <c r="JHW46"/>
      <c r="JHX46"/>
      <c r="JHY46"/>
      <c r="JHZ46"/>
      <c r="JIA46"/>
      <c r="JIB46"/>
      <c r="JIC46"/>
      <c r="JID46"/>
      <c r="JIE46"/>
      <c r="JIF46"/>
      <c r="JIG46"/>
      <c r="JIH46"/>
      <c r="JII46"/>
      <c r="JIJ46"/>
      <c r="JIK46"/>
      <c r="JIL46"/>
      <c r="JIM46"/>
      <c r="JIN46"/>
      <c r="JIO46"/>
      <c r="JIP46"/>
      <c r="JIQ46"/>
      <c r="JIR46"/>
      <c r="JIS46"/>
      <c r="JIT46"/>
      <c r="JIU46"/>
      <c r="JIV46"/>
      <c r="JIW46"/>
      <c r="JIX46"/>
      <c r="JIY46"/>
      <c r="JIZ46"/>
      <c r="JJA46"/>
      <c r="JJB46"/>
      <c r="JJC46"/>
      <c r="JJD46"/>
      <c r="JJE46"/>
      <c r="JJF46"/>
      <c r="JJG46"/>
      <c r="JJH46"/>
      <c r="JJI46"/>
      <c r="JJJ46"/>
      <c r="JJK46"/>
      <c r="JJL46"/>
      <c r="JJM46"/>
      <c r="JJN46"/>
      <c r="JJO46"/>
      <c r="JJP46"/>
      <c r="JJQ46"/>
      <c r="JJR46"/>
      <c r="JJS46"/>
      <c r="JJT46"/>
      <c r="JJU46"/>
      <c r="JJV46"/>
      <c r="JJW46"/>
      <c r="JJX46"/>
      <c r="JJY46"/>
      <c r="JJZ46"/>
      <c r="JKA46"/>
      <c r="JKB46"/>
      <c r="JKC46"/>
      <c r="JKD46"/>
      <c r="JKE46"/>
      <c r="JKF46"/>
      <c r="JKG46"/>
      <c r="JKH46"/>
      <c r="JKI46"/>
      <c r="JKJ46"/>
      <c r="JKK46"/>
      <c r="JKL46"/>
      <c r="JKM46"/>
      <c r="JKN46"/>
      <c r="JKO46"/>
      <c r="JKP46"/>
      <c r="JKQ46"/>
      <c r="JKR46"/>
      <c r="JKS46"/>
      <c r="JKT46"/>
      <c r="JKU46"/>
      <c r="JKV46"/>
      <c r="JKW46"/>
      <c r="JKX46"/>
      <c r="JKY46"/>
      <c r="JKZ46"/>
      <c r="JLA46"/>
      <c r="JLB46"/>
      <c r="JLC46"/>
      <c r="JLD46"/>
      <c r="JLE46"/>
      <c r="JLF46"/>
      <c r="JLG46"/>
      <c r="JLH46"/>
      <c r="JLI46"/>
      <c r="JLJ46"/>
      <c r="JLK46"/>
      <c r="JLL46"/>
      <c r="JLM46"/>
      <c r="JLN46"/>
      <c r="JLO46"/>
      <c r="JLP46"/>
      <c r="JLQ46"/>
      <c r="JLR46"/>
      <c r="JLS46"/>
      <c r="JLT46"/>
      <c r="JLU46"/>
      <c r="JLV46"/>
      <c r="JLW46"/>
      <c r="JLX46"/>
      <c r="JLY46"/>
      <c r="JLZ46"/>
      <c r="JMA46"/>
      <c r="JMB46"/>
      <c r="JMC46"/>
      <c r="JMD46"/>
      <c r="JME46"/>
      <c r="JMF46"/>
      <c r="JMG46"/>
      <c r="JMH46"/>
      <c r="JMI46"/>
      <c r="JMJ46"/>
      <c r="JMK46"/>
      <c r="JML46"/>
      <c r="JMM46"/>
      <c r="JMN46"/>
      <c r="JMO46"/>
      <c r="JMP46"/>
      <c r="JMQ46"/>
      <c r="JMR46"/>
      <c r="JMS46"/>
      <c r="JMT46"/>
      <c r="JMU46"/>
      <c r="JMV46"/>
      <c r="JMW46"/>
      <c r="JMX46"/>
      <c r="JMY46"/>
      <c r="JMZ46"/>
      <c r="JNA46"/>
      <c r="JNB46"/>
      <c r="JNC46"/>
      <c r="JND46"/>
      <c r="JNE46"/>
      <c r="JNF46"/>
      <c r="JNG46"/>
      <c r="JNH46"/>
      <c r="JNI46"/>
      <c r="JNJ46"/>
      <c r="JNK46"/>
      <c r="JNL46"/>
      <c r="JNM46"/>
      <c r="JNN46"/>
      <c r="JNO46"/>
      <c r="JNP46"/>
      <c r="JNQ46"/>
      <c r="JNR46"/>
      <c r="JNS46"/>
      <c r="JNT46"/>
      <c r="JNU46"/>
      <c r="JNV46"/>
      <c r="JNW46"/>
      <c r="JNX46"/>
      <c r="JNY46"/>
      <c r="JNZ46"/>
      <c r="JOA46"/>
      <c r="JOB46"/>
      <c r="JOC46"/>
      <c r="JOD46"/>
      <c r="JOE46"/>
      <c r="JOF46"/>
      <c r="JOG46"/>
      <c r="JOH46"/>
      <c r="JOI46"/>
      <c r="JOJ46"/>
      <c r="JOK46"/>
      <c r="JOL46"/>
      <c r="JOM46"/>
      <c r="JON46"/>
      <c r="JOO46"/>
      <c r="JOP46"/>
      <c r="JOQ46"/>
      <c r="JOR46"/>
      <c r="JOS46"/>
      <c r="JOT46"/>
      <c r="JOU46"/>
      <c r="JOV46"/>
      <c r="JOW46"/>
      <c r="JOX46"/>
      <c r="JOY46"/>
      <c r="JOZ46"/>
      <c r="JPA46"/>
      <c r="JPB46"/>
      <c r="JPC46"/>
      <c r="JPD46"/>
      <c r="JPE46"/>
      <c r="JPF46"/>
      <c r="JPG46"/>
      <c r="JPH46"/>
      <c r="JPI46"/>
      <c r="JPJ46"/>
      <c r="JPK46"/>
      <c r="JPL46"/>
      <c r="JPM46"/>
      <c r="JPN46"/>
      <c r="JPO46"/>
      <c r="JPP46"/>
      <c r="JPQ46"/>
      <c r="JPR46"/>
      <c r="JPS46"/>
      <c r="JPT46"/>
      <c r="JPU46"/>
      <c r="JPV46"/>
      <c r="JPW46"/>
      <c r="JPX46"/>
      <c r="JPY46"/>
      <c r="JPZ46"/>
      <c r="JQA46"/>
      <c r="JQB46"/>
      <c r="JQC46"/>
      <c r="JQD46"/>
      <c r="JQE46"/>
      <c r="JQF46"/>
      <c r="JQG46"/>
      <c r="JQH46"/>
      <c r="JQI46"/>
      <c r="JQJ46"/>
      <c r="JQK46"/>
      <c r="JQL46"/>
      <c r="JQM46"/>
      <c r="JQN46"/>
      <c r="JQO46"/>
      <c r="JQP46"/>
      <c r="JQQ46"/>
      <c r="JQR46"/>
      <c r="JQS46"/>
      <c r="JQT46"/>
      <c r="JQU46"/>
      <c r="JQV46"/>
      <c r="JQW46"/>
      <c r="JQX46"/>
      <c r="JQY46"/>
      <c r="JQZ46"/>
      <c r="JRA46"/>
      <c r="JRB46"/>
      <c r="JRC46"/>
      <c r="JRD46"/>
      <c r="JRE46"/>
      <c r="JRF46"/>
      <c r="JRG46"/>
      <c r="JRH46"/>
      <c r="JRI46"/>
      <c r="JRJ46"/>
      <c r="JRK46"/>
      <c r="JRL46"/>
      <c r="JRM46"/>
      <c r="JRN46"/>
      <c r="JRO46"/>
      <c r="JRP46"/>
      <c r="JRQ46"/>
      <c r="JRR46"/>
      <c r="JRS46"/>
      <c r="JRT46"/>
      <c r="JRU46"/>
      <c r="JRV46"/>
      <c r="JRW46"/>
      <c r="JRX46"/>
      <c r="JRY46"/>
      <c r="JRZ46"/>
      <c r="JSA46"/>
      <c r="JSB46"/>
      <c r="JSC46"/>
      <c r="JSD46"/>
      <c r="JSE46"/>
      <c r="JSF46"/>
      <c r="JSG46"/>
      <c r="JSH46"/>
      <c r="JSI46"/>
      <c r="JSJ46"/>
      <c r="JSK46"/>
      <c r="JSL46"/>
      <c r="JSM46"/>
      <c r="JSN46"/>
      <c r="JSO46"/>
      <c r="JSP46"/>
      <c r="JSQ46"/>
      <c r="JSR46"/>
      <c r="JSS46"/>
      <c r="JST46"/>
      <c r="JSU46"/>
      <c r="JSV46"/>
      <c r="JSW46"/>
      <c r="JSX46"/>
      <c r="JSY46"/>
      <c r="JSZ46"/>
      <c r="JTA46"/>
      <c r="JTB46"/>
      <c r="JTC46"/>
      <c r="JTD46"/>
      <c r="JTE46"/>
      <c r="JTF46"/>
      <c r="JTG46"/>
      <c r="JTH46"/>
      <c r="JTI46"/>
      <c r="JTJ46"/>
      <c r="JTK46"/>
      <c r="JTL46"/>
      <c r="JTM46"/>
      <c r="JTN46"/>
      <c r="JTO46"/>
      <c r="JTP46"/>
      <c r="JTQ46"/>
      <c r="JTR46"/>
      <c r="JTS46"/>
      <c r="JTT46"/>
      <c r="JTU46"/>
      <c r="JTV46"/>
      <c r="JTW46"/>
      <c r="JTX46"/>
      <c r="JTY46"/>
      <c r="JTZ46"/>
      <c r="JUA46"/>
      <c r="JUB46"/>
      <c r="JUC46"/>
      <c r="JUD46"/>
      <c r="JUE46"/>
      <c r="JUF46"/>
      <c r="JUG46"/>
      <c r="JUH46"/>
      <c r="JUI46"/>
      <c r="JUJ46"/>
      <c r="JUK46"/>
      <c r="JUL46"/>
      <c r="JUM46"/>
      <c r="JUN46"/>
      <c r="JUO46"/>
      <c r="JUP46"/>
      <c r="JUQ46"/>
      <c r="JUR46"/>
      <c r="JUS46"/>
      <c r="JUT46"/>
      <c r="JUU46"/>
      <c r="JUV46"/>
      <c r="JUW46"/>
      <c r="JUX46"/>
      <c r="JUY46"/>
      <c r="JUZ46"/>
      <c r="JVA46"/>
      <c r="JVB46"/>
      <c r="JVC46"/>
      <c r="JVD46"/>
      <c r="JVE46"/>
      <c r="JVF46"/>
      <c r="JVG46"/>
      <c r="JVH46"/>
      <c r="JVI46"/>
      <c r="JVJ46"/>
      <c r="JVK46"/>
      <c r="JVL46"/>
      <c r="JVM46"/>
      <c r="JVN46"/>
      <c r="JVO46"/>
      <c r="JVP46"/>
      <c r="JVQ46"/>
      <c r="JVR46"/>
      <c r="JVS46"/>
      <c r="JVT46"/>
      <c r="JVU46"/>
      <c r="JVV46"/>
      <c r="JVW46"/>
      <c r="JVX46"/>
      <c r="JVY46"/>
      <c r="JVZ46"/>
      <c r="JWA46"/>
      <c r="JWB46"/>
      <c r="JWC46"/>
      <c r="JWD46"/>
      <c r="JWE46"/>
      <c r="JWF46"/>
      <c r="JWG46"/>
      <c r="JWH46"/>
      <c r="JWI46"/>
      <c r="JWJ46"/>
      <c r="JWK46"/>
      <c r="JWL46"/>
      <c r="JWM46"/>
      <c r="JWN46"/>
      <c r="JWO46"/>
      <c r="JWP46"/>
      <c r="JWQ46"/>
      <c r="JWR46"/>
      <c r="JWS46"/>
      <c r="JWT46"/>
      <c r="JWU46"/>
      <c r="JWV46"/>
      <c r="JWW46"/>
      <c r="JWX46"/>
      <c r="JWY46"/>
      <c r="JWZ46"/>
      <c r="JXA46"/>
      <c r="JXB46"/>
      <c r="JXC46"/>
      <c r="JXD46"/>
      <c r="JXE46"/>
      <c r="JXF46"/>
      <c r="JXG46"/>
      <c r="JXH46"/>
      <c r="JXI46"/>
      <c r="JXJ46"/>
      <c r="JXK46"/>
      <c r="JXL46"/>
      <c r="JXM46"/>
      <c r="JXN46"/>
      <c r="JXO46"/>
      <c r="JXP46"/>
      <c r="JXQ46"/>
      <c r="JXR46"/>
      <c r="JXS46"/>
      <c r="JXT46"/>
      <c r="JXU46"/>
      <c r="JXV46"/>
      <c r="JXW46"/>
      <c r="JXX46"/>
      <c r="JXY46"/>
      <c r="JXZ46"/>
      <c r="JYA46"/>
      <c r="JYB46"/>
      <c r="JYC46"/>
      <c r="JYD46"/>
      <c r="JYE46"/>
      <c r="JYF46"/>
      <c r="JYG46"/>
      <c r="JYH46"/>
      <c r="JYI46"/>
      <c r="JYJ46"/>
      <c r="JYK46"/>
      <c r="JYL46"/>
      <c r="JYM46"/>
      <c r="JYN46"/>
      <c r="JYO46"/>
      <c r="JYP46"/>
      <c r="JYQ46"/>
      <c r="JYR46"/>
      <c r="JYS46"/>
      <c r="JYT46"/>
      <c r="JYU46"/>
      <c r="JYV46"/>
      <c r="JYW46"/>
      <c r="JYX46"/>
      <c r="JYY46"/>
      <c r="JYZ46"/>
      <c r="JZA46"/>
      <c r="JZB46"/>
      <c r="JZC46"/>
      <c r="JZD46"/>
      <c r="JZE46"/>
      <c r="JZF46"/>
      <c r="JZG46"/>
      <c r="JZH46"/>
      <c r="JZI46"/>
      <c r="JZJ46"/>
      <c r="JZK46"/>
      <c r="JZL46"/>
      <c r="JZM46"/>
      <c r="JZN46"/>
      <c r="JZO46"/>
      <c r="JZP46"/>
      <c r="JZQ46"/>
      <c r="JZR46"/>
      <c r="JZS46"/>
      <c r="JZT46"/>
      <c r="JZU46"/>
      <c r="JZV46"/>
      <c r="JZW46"/>
      <c r="JZX46"/>
      <c r="JZY46"/>
      <c r="JZZ46"/>
      <c r="KAA46"/>
      <c r="KAB46"/>
      <c r="KAC46"/>
      <c r="KAD46"/>
      <c r="KAE46"/>
      <c r="KAF46"/>
      <c r="KAG46"/>
      <c r="KAH46"/>
      <c r="KAI46"/>
      <c r="KAJ46"/>
      <c r="KAK46"/>
      <c r="KAL46"/>
      <c r="KAM46"/>
      <c r="KAN46"/>
      <c r="KAO46"/>
      <c r="KAP46"/>
      <c r="KAQ46"/>
      <c r="KAR46"/>
      <c r="KAS46"/>
      <c r="KAT46"/>
      <c r="KAU46"/>
      <c r="KAV46"/>
      <c r="KAW46"/>
      <c r="KAX46"/>
      <c r="KAY46"/>
      <c r="KAZ46"/>
      <c r="KBA46"/>
      <c r="KBB46"/>
      <c r="KBC46"/>
      <c r="KBD46"/>
      <c r="KBE46"/>
      <c r="KBF46"/>
      <c r="KBG46"/>
      <c r="KBH46"/>
      <c r="KBI46"/>
      <c r="KBJ46"/>
      <c r="KBK46"/>
      <c r="KBL46"/>
      <c r="KBM46"/>
      <c r="KBN46"/>
      <c r="KBO46"/>
      <c r="KBP46"/>
      <c r="KBQ46"/>
      <c r="KBR46"/>
      <c r="KBS46"/>
      <c r="KBT46"/>
      <c r="KBU46"/>
      <c r="KBV46"/>
      <c r="KBW46"/>
      <c r="KBX46"/>
      <c r="KBY46"/>
      <c r="KBZ46"/>
      <c r="KCA46"/>
      <c r="KCB46"/>
      <c r="KCC46"/>
      <c r="KCD46"/>
      <c r="KCE46"/>
      <c r="KCF46"/>
      <c r="KCG46"/>
      <c r="KCH46"/>
      <c r="KCI46"/>
      <c r="KCJ46"/>
      <c r="KCK46"/>
      <c r="KCL46"/>
      <c r="KCM46"/>
      <c r="KCN46"/>
      <c r="KCO46"/>
      <c r="KCP46"/>
      <c r="KCQ46"/>
      <c r="KCR46"/>
      <c r="KCS46"/>
      <c r="KCT46"/>
      <c r="KCU46"/>
      <c r="KCV46"/>
      <c r="KCW46"/>
      <c r="KCX46"/>
      <c r="KCY46"/>
      <c r="KCZ46"/>
      <c r="KDA46"/>
      <c r="KDB46"/>
      <c r="KDC46"/>
      <c r="KDD46"/>
      <c r="KDE46"/>
      <c r="KDF46"/>
      <c r="KDG46"/>
      <c r="KDH46"/>
      <c r="KDI46"/>
      <c r="KDJ46"/>
      <c r="KDK46"/>
      <c r="KDL46"/>
      <c r="KDM46"/>
      <c r="KDN46"/>
      <c r="KDO46"/>
      <c r="KDP46"/>
      <c r="KDQ46"/>
      <c r="KDR46"/>
      <c r="KDS46"/>
      <c r="KDT46"/>
      <c r="KDU46"/>
      <c r="KDV46"/>
      <c r="KDW46"/>
      <c r="KDX46"/>
      <c r="KDY46"/>
      <c r="KDZ46"/>
      <c r="KEA46"/>
      <c r="KEB46"/>
      <c r="KEC46"/>
      <c r="KED46"/>
      <c r="KEE46"/>
      <c r="KEF46"/>
      <c r="KEG46"/>
      <c r="KEH46"/>
      <c r="KEI46"/>
      <c r="KEJ46"/>
      <c r="KEK46"/>
      <c r="KEL46"/>
      <c r="KEM46"/>
      <c r="KEN46"/>
      <c r="KEO46"/>
      <c r="KEP46"/>
      <c r="KEQ46"/>
      <c r="KER46"/>
      <c r="KES46"/>
      <c r="KET46"/>
      <c r="KEU46"/>
      <c r="KEV46"/>
      <c r="KEW46"/>
      <c r="KEX46"/>
      <c r="KEY46"/>
      <c r="KEZ46"/>
      <c r="KFA46"/>
      <c r="KFB46"/>
      <c r="KFC46"/>
      <c r="KFD46"/>
      <c r="KFE46"/>
      <c r="KFF46"/>
      <c r="KFG46"/>
      <c r="KFH46"/>
      <c r="KFI46"/>
      <c r="KFJ46"/>
      <c r="KFK46"/>
      <c r="KFL46"/>
      <c r="KFM46"/>
      <c r="KFN46"/>
      <c r="KFO46"/>
      <c r="KFP46"/>
      <c r="KFQ46"/>
      <c r="KFR46"/>
      <c r="KFS46"/>
      <c r="KFT46"/>
      <c r="KFU46"/>
      <c r="KFV46"/>
      <c r="KFW46"/>
      <c r="KFX46"/>
      <c r="KFY46"/>
      <c r="KFZ46"/>
      <c r="KGA46"/>
      <c r="KGB46"/>
      <c r="KGC46"/>
      <c r="KGD46"/>
      <c r="KGE46"/>
      <c r="KGF46"/>
      <c r="KGG46"/>
      <c r="KGH46"/>
      <c r="KGI46"/>
      <c r="KGJ46"/>
      <c r="KGK46"/>
      <c r="KGL46"/>
      <c r="KGM46"/>
      <c r="KGN46"/>
      <c r="KGO46"/>
      <c r="KGP46"/>
      <c r="KGQ46"/>
      <c r="KGR46"/>
      <c r="KGS46"/>
      <c r="KGT46"/>
      <c r="KGU46"/>
      <c r="KGV46"/>
      <c r="KGW46"/>
      <c r="KGX46"/>
      <c r="KGY46"/>
      <c r="KGZ46"/>
      <c r="KHA46"/>
      <c r="KHB46"/>
      <c r="KHC46"/>
      <c r="KHD46"/>
      <c r="KHE46"/>
      <c r="KHF46"/>
      <c r="KHG46"/>
      <c r="KHH46"/>
      <c r="KHI46"/>
      <c r="KHJ46"/>
      <c r="KHK46"/>
      <c r="KHL46"/>
      <c r="KHM46"/>
      <c r="KHN46"/>
      <c r="KHO46"/>
      <c r="KHP46"/>
      <c r="KHQ46"/>
      <c r="KHR46"/>
      <c r="KHS46"/>
      <c r="KHT46"/>
      <c r="KHU46"/>
      <c r="KHV46"/>
      <c r="KHW46"/>
      <c r="KHX46"/>
      <c r="KHY46"/>
      <c r="KHZ46"/>
      <c r="KIA46"/>
      <c r="KIB46"/>
      <c r="KIC46"/>
      <c r="KID46"/>
      <c r="KIE46"/>
      <c r="KIF46"/>
      <c r="KIG46"/>
      <c r="KIH46"/>
      <c r="KII46"/>
      <c r="KIJ46"/>
      <c r="KIK46"/>
      <c r="KIL46"/>
      <c r="KIM46"/>
      <c r="KIN46"/>
      <c r="KIO46"/>
      <c r="KIP46"/>
      <c r="KIQ46"/>
      <c r="KIR46"/>
      <c r="KIS46"/>
      <c r="KIT46"/>
      <c r="KIU46"/>
      <c r="KIV46"/>
      <c r="KIW46"/>
      <c r="KIX46"/>
      <c r="KIY46"/>
      <c r="KIZ46"/>
      <c r="KJA46"/>
      <c r="KJB46"/>
      <c r="KJC46"/>
      <c r="KJD46"/>
      <c r="KJE46"/>
      <c r="KJF46"/>
      <c r="KJG46"/>
      <c r="KJH46"/>
      <c r="KJI46"/>
      <c r="KJJ46"/>
      <c r="KJK46"/>
      <c r="KJL46"/>
      <c r="KJM46"/>
      <c r="KJN46"/>
      <c r="KJO46"/>
      <c r="KJP46"/>
      <c r="KJQ46"/>
      <c r="KJR46"/>
      <c r="KJS46"/>
      <c r="KJT46"/>
      <c r="KJU46"/>
      <c r="KJV46"/>
      <c r="KJW46"/>
      <c r="KJX46"/>
      <c r="KJY46"/>
      <c r="KJZ46"/>
      <c r="KKA46"/>
      <c r="KKB46"/>
      <c r="KKC46"/>
      <c r="KKD46"/>
      <c r="KKE46"/>
      <c r="KKF46"/>
      <c r="KKG46"/>
      <c r="KKH46"/>
      <c r="KKI46"/>
      <c r="KKJ46"/>
      <c r="KKK46"/>
      <c r="KKL46"/>
      <c r="KKM46"/>
      <c r="KKN46"/>
      <c r="KKO46"/>
      <c r="KKP46"/>
      <c r="KKQ46"/>
      <c r="KKR46"/>
      <c r="KKS46"/>
      <c r="KKT46"/>
      <c r="KKU46"/>
      <c r="KKV46"/>
      <c r="KKW46"/>
      <c r="KKX46"/>
      <c r="KKY46"/>
      <c r="KKZ46"/>
      <c r="KLA46"/>
      <c r="KLB46"/>
      <c r="KLC46"/>
      <c r="KLD46"/>
      <c r="KLE46"/>
      <c r="KLF46"/>
      <c r="KLG46"/>
      <c r="KLH46"/>
      <c r="KLI46"/>
      <c r="KLJ46"/>
      <c r="KLK46"/>
      <c r="KLL46"/>
      <c r="KLM46"/>
      <c r="KLN46"/>
      <c r="KLO46"/>
      <c r="KLP46"/>
      <c r="KLQ46"/>
      <c r="KLR46"/>
      <c r="KLS46"/>
      <c r="KLT46"/>
      <c r="KLU46"/>
      <c r="KLV46"/>
      <c r="KLW46"/>
      <c r="KLX46"/>
      <c r="KLY46"/>
      <c r="KLZ46"/>
      <c r="KMA46"/>
      <c r="KMB46"/>
      <c r="KMC46"/>
      <c r="KMD46"/>
      <c r="KME46"/>
      <c r="KMF46"/>
      <c r="KMG46"/>
      <c r="KMH46"/>
      <c r="KMI46"/>
      <c r="KMJ46"/>
      <c r="KMK46"/>
      <c r="KML46"/>
      <c r="KMM46"/>
      <c r="KMN46"/>
      <c r="KMO46"/>
      <c r="KMP46"/>
      <c r="KMQ46"/>
      <c r="KMR46"/>
      <c r="KMS46"/>
      <c r="KMT46"/>
      <c r="KMU46"/>
      <c r="KMV46"/>
      <c r="KMW46"/>
      <c r="KMX46"/>
      <c r="KMY46"/>
      <c r="KMZ46"/>
      <c r="KNA46"/>
      <c r="KNB46"/>
      <c r="KNC46"/>
      <c r="KND46"/>
      <c r="KNE46"/>
      <c r="KNF46"/>
      <c r="KNG46"/>
      <c r="KNH46"/>
      <c r="KNI46"/>
      <c r="KNJ46"/>
      <c r="KNK46"/>
      <c r="KNL46"/>
      <c r="KNM46"/>
      <c r="KNN46"/>
      <c r="KNO46"/>
      <c r="KNP46"/>
      <c r="KNQ46"/>
      <c r="KNR46"/>
      <c r="KNS46"/>
      <c r="KNT46"/>
      <c r="KNU46"/>
      <c r="KNV46"/>
      <c r="KNW46"/>
      <c r="KNX46"/>
      <c r="KNY46"/>
      <c r="KNZ46"/>
      <c r="KOA46"/>
      <c r="KOB46"/>
      <c r="KOC46"/>
      <c r="KOD46"/>
      <c r="KOE46"/>
      <c r="KOF46"/>
      <c r="KOG46"/>
      <c r="KOH46"/>
      <c r="KOI46"/>
      <c r="KOJ46"/>
      <c r="KOK46"/>
      <c r="KOL46"/>
      <c r="KOM46"/>
      <c r="KON46"/>
      <c r="KOO46"/>
      <c r="KOP46"/>
      <c r="KOQ46"/>
      <c r="KOR46"/>
      <c r="KOS46"/>
      <c r="KOT46"/>
      <c r="KOU46"/>
      <c r="KOV46"/>
      <c r="KOW46"/>
      <c r="KOX46"/>
      <c r="KOY46"/>
      <c r="KOZ46"/>
      <c r="KPA46"/>
      <c r="KPB46"/>
      <c r="KPC46"/>
      <c r="KPD46"/>
      <c r="KPE46"/>
      <c r="KPF46"/>
      <c r="KPG46"/>
      <c r="KPH46"/>
      <c r="KPI46"/>
      <c r="KPJ46"/>
      <c r="KPK46"/>
      <c r="KPL46"/>
      <c r="KPM46"/>
      <c r="KPN46"/>
      <c r="KPO46"/>
      <c r="KPP46"/>
      <c r="KPQ46"/>
      <c r="KPR46"/>
      <c r="KPS46"/>
      <c r="KPT46"/>
      <c r="KPU46"/>
      <c r="KPV46"/>
      <c r="KPW46"/>
      <c r="KPX46"/>
      <c r="KPY46"/>
      <c r="KPZ46"/>
      <c r="KQA46"/>
      <c r="KQB46"/>
      <c r="KQC46"/>
      <c r="KQD46"/>
      <c r="KQE46"/>
      <c r="KQF46"/>
      <c r="KQG46"/>
      <c r="KQH46"/>
      <c r="KQI46"/>
      <c r="KQJ46"/>
      <c r="KQK46"/>
      <c r="KQL46"/>
      <c r="KQM46"/>
      <c r="KQN46"/>
      <c r="KQO46"/>
      <c r="KQP46"/>
      <c r="KQQ46"/>
      <c r="KQR46"/>
      <c r="KQS46"/>
      <c r="KQT46"/>
      <c r="KQU46"/>
      <c r="KQV46"/>
      <c r="KQW46"/>
      <c r="KQX46"/>
      <c r="KQY46"/>
      <c r="KQZ46"/>
      <c r="KRA46"/>
      <c r="KRB46"/>
      <c r="KRC46"/>
      <c r="KRD46"/>
      <c r="KRE46"/>
      <c r="KRF46"/>
      <c r="KRG46"/>
      <c r="KRH46"/>
      <c r="KRI46"/>
      <c r="KRJ46"/>
      <c r="KRK46"/>
      <c r="KRL46"/>
      <c r="KRM46"/>
      <c r="KRN46"/>
      <c r="KRO46"/>
      <c r="KRP46"/>
      <c r="KRQ46"/>
      <c r="KRR46"/>
      <c r="KRS46"/>
      <c r="KRT46"/>
      <c r="KRU46"/>
      <c r="KRV46"/>
      <c r="KRW46"/>
      <c r="KRX46"/>
      <c r="KRY46"/>
      <c r="KRZ46"/>
      <c r="KSA46"/>
      <c r="KSB46"/>
      <c r="KSC46"/>
      <c r="KSD46"/>
      <c r="KSE46"/>
      <c r="KSF46"/>
      <c r="KSG46"/>
      <c r="KSH46"/>
      <c r="KSI46"/>
      <c r="KSJ46"/>
      <c r="KSK46"/>
      <c r="KSL46"/>
      <c r="KSM46"/>
      <c r="KSN46"/>
      <c r="KSO46"/>
      <c r="KSP46"/>
      <c r="KSQ46"/>
      <c r="KSR46"/>
      <c r="KSS46"/>
      <c r="KST46"/>
      <c r="KSU46"/>
      <c r="KSV46"/>
      <c r="KSW46"/>
      <c r="KSX46"/>
      <c r="KSY46"/>
      <c r="KSZ46"/>
      <c r="KTA46"/>
      <c r="KTB46"/>
      <c r="KTC46"/>
      <c r="KTD46"/>
      <c r="KTE46"/>
      <c r="KTF46"/>
      <c r="KTG46"/>
      <c r="KTH46"/>
      <c r="KTI46"/>
      <c r="KTJ46"/>
      <c r="KTK46"/>
      <c r="KTL46"/>
      <c r="KTM46"/>
      <c r="KTN46"/>
      <c r="KTO46"/>
      <c r="KTP46"/>
      <c r="KTQ46"/>
      <c r="KTR46"/>
      <c r="KTS46"/>
      <c r="KTT46"/>
      <c r="KTU46"/>
      <c r="KTV46"/>
      <c r="KTW46"/>
      <c r="KTX46"/>
      <c r="KTY46"/>
      <c r="KTZ46"/>
      <c r="KUA46"/>
      <c r="KUB46"/>
      <c r="KUC46"/>
      <c r="KUD46"/>
      <c r="KUE46"/>
      <c r="KUF46"/>
      <c r="KUG46"/>
      <c r="KUH46"/>
      <c r="KUI46"/>
      <c r="KUJ46"/>
      <c r="KUK46"/>
      <c r="KUL46"/>
      <c r="KUM46"/>
      <c r="KUN46"/>
      <c r="KUO46"/>
      <c r="KUP46"/>
      <c r="KUQ46"/>
      <c r="KUR46"/>
      <c r="KUS46"/>
      <c r="KUT46"/>
      <c r="KUU46"/>
      <c r="KUV46"/>
      <c r="KUW46"/>
      <c r="KUX46"/>
      <c r="KUY46"/>
      <c r="KUZ46"/>
      <c r="KVA46"/>
      <c r="KVB46"/>
      <c r="KVC46"/>
      <c r="KVD46"/>
      <c r="KVE46"/>
      <c r="KVF46"/>
      <c r="KVG46"/>
      <c r="KVH46"/>
      <c r="KVI46"/>
      <c r="KVJ46"/>
      <c r="KVK46"/>
      <c r="KVL46"/>
      <c r="KVM46"/>
      <c r="KVN46"/>
      <c r="KVO46"/>
      <c r="KVP46"/>
      <c r="KVQ46"/>
      <c r="KVR46"/>
      <c r="KVS46"/>
      <c r="KVT46"/>
      <c r="KVU46"/>
      <c r="KVV46"/>
      <c r="KVW46"/>
      <c r="KVX46"/>
      <c r="KVY46"/>
      <c r="KVZ46"/>
      <c r="KWA46"/>
      <c r="KWB46"/>
      <c r="KWC46"/>
      <c r="KWD46"/>
      <c r="KWE46"/>
      <c r="KWF46"/>
      <c r="KWG46"/>
      <c r="KWH46"/>
      <c r="KWI46"/>
      <c r="KWJ46"/>
      <c r="KWK46"/>
      <c r="KWL46"/>
      <c r="KWM46"/>
      <c r="KWN46"/>
      <c r="KWO46"/>
      <c r="KWP46"/>
      <c r="KWQ46"/>
      <c r="KWR46"/>
      <c r="KWS46"/>
      <c r="KWT46"/>
      <c r="KWU46"/>
      <c r="KWV46"/>
      <c r="KWW46"/>
      <c r="KWX46"/>
      <c r="KWY46"/>
      <c r="KWZ46"/>
      <c r="KXA46"/>
      <c r="KXB46"/>
      <c r="KXC46"/>
      <c r="KXD46"/>
      <c r="KXE46"/>
      <c r="KXF46"/>
      <c r="KXG46"/>
      <c r="KXH46"/>
      <c r="KXI46"/>
      <c r="KXJ46"/>
      <c r="KXK46"/>
      <c r="KXL46"/>
      <c r="KXM46"/>
      <c r="KXN46"/>
      <c r="KXO46"/>
      <c r="KXP46"/>
      <c r="KXQ46"/>
      <c r="KXR46"/>
      <c r="KXS46"/>
      <c r="KXT46"/>
      <c r="KXU46"/>
      <c r="KXV46"/>
      <c r="KXW46"/>
      <c r="KXX46"/>
      <c r="KXY46"/>
      <c r="KXZ46"/>
      <c r="KYA46"/>
      <c r="KYB46"/>
      <c r="KYC46"/>
      <c r="KYD46"/>
      <c r="KYE46"/>
      <c r="KYF46"/>
      <c r="KYG46"/>
      <c r="KYH46"/>
      <c r="KYI46"/>
      <c r="KYJ46"/>
      <c r="KYK46"/>
      <c r="KYL46"/>
      <c r="KYM46"/>
      <c r="KYN46"/>
      <c r="KYO46"/>
      <c r="KYP46"/>
      <c r="KYQ46"/>
      <c r="KYR46"/>
      <c r="KYS46"/>
      <c r="KYT46"/>
      <c r="KYU46"/>
      <c r="KYV46"/>
      <c r="KYW46"/>
      <c r="KYX46"/>
      <c r="KYY46"/>
      <c r="KYZ46"/>
      <c r="KZA46"/>
      <c r="KZB46"/>
      <c r="KZC46"/>
      <c r="KZD46"/>
      <c r="KZE46"/>
      <c r="KZF46"/>
      <c r="KZG46"/>
      <c r="KZH46"/>
      <c r="KZI46"/>
      <c r="KZJ46"/>
      <c r="KZK46"/>
      <c r="KZL46"/>
      <c r="KZM46"/>
      <c r="KZN46"/>
      <c r="KZO46"/>
      <c r="KZP46"/>
      <c r="KZQ46"/>
      <c r="KZR46"/>
      <c r="KZS46"/>
      <c r="KZT46"/>
      <c r="KZU46"/>
      <c r="KZV46"/>
      <c r="KZW46"/>
      <c r="KZX46"/>
      <c r="KZY46"/>
      <c r="KZZ46"/>
      <c r="LAA46"/>
      <c r="LAB46"/>
      <c r="LAC46"/>
      <c r="LAD46"/>
      <c r="LAE46"/>
      <c r="LAF46"/>
      <c r="LAG46"/>
      <c r="LAH46"/>
      <c r="LAI46"/>
      <c r="LAJ46"/>
      <c r="LAK46"/>
      <c r="LAL46"/>
      <c r="LAM46"/>
      <c r="LAN46"/>
      <c r="LAO46"/>
      <c r="LAP46"/>
      <c r="LAQ46"/>
      <c r="LAR46"/>
      <c r="LAS46"/>
      <c r="LAT46"/>
      <c r="LAU46"/>
      <c r="LAV46"/>
      <c r="LAW46"/>
      <c r="LAX46"/>
      <c r="LAY46"/>
      <c r="LAZ46"/>
      <c r="LBA46"/>
      <c r="LBB46"/>
      <c r="LBC46"/>
      <c r="LBD46"/>
      <c r="LBE46"/>
      <c r="LBF46"/>
      <c r="LBG46"/>
      <c r="LBH46"/>
      <c r="LBI46"/>
      <c r="LBJ46"/>
      <c r="LBK46"/>
      <c r="LBL46"/>
      <c r="LBM46"/>
      <c r="LBN46"/>
      <c r="LBO46"/>
      <c r="LBP46"/>
      <c r="LBQ46"/>
      <c r="LBR46"/>
      <c r="LBS46"/>
      <c r="LBT46"/>
      <c r="LBU46"/>
      <c r="LBV46"/>
      <c r="LBW46"/>
      <c r="LBX46"/>
      <c r="LBY46"/>
      <c r="LBZ46"/>
      <c r="LCA46"/>
      <c r="LCB46"/>
      <c r="LCC46"/>
      <c r="LCD46"/>
      <c r="LCE46"/>
      <c r="LCF46"/>
      <c r="LCG46"/>
      <c r="LCH46"/>
      <c r="LCI46"/>
      <c r="LCJ46"/>
      <c r="LCK46"/>
      <c r="LCL46"/>
      <c r="LCM46"/>
      <c r="LCN46"/>
      <c r="LCO46"/>
      <c r="LCP46"/>
      <c r="LCQ46"/>
      <c r="LCR46"/>
      <c r="LCS46"/>
      <c r="LCT46"/>
      <c r="LCU46"/>
      <c r="LCV46"/>
      <c r="LCW46"/>
      <c r="LCX46"/>
      <c r="LCY46"/>
      <c r="LCZ46"/>
      <c r="LDA46"/>
      <c r="LDB46"/>
      <c r="LDC46"/>
      <c r="LDD46"/>
      <c r="LDE46"/>
      <c r="LDF46"/>
      <c r="LDG46"/>
      <c r="LDH46"/>
      <c r="LDI46"/>
      <c r="LDJ46"/>
      <c r="LDK46"/>
      <c r="LDL46"/>
      <c r="LDM46"/>
      <c r="LDN46"/>
      <c r="LDO46"/>
      <c r="LDP46"/>
      <c r="LDQ46"/>
      <c r="LDR46"/>
      <c r="LDS46"/>
      <c r="LDT46"/>
      <c r="LDU46"/>
      <c r="LDV46"/>
      <c r="LDW46"/>
      <c r="LDX46"/>
      <c r="LDY46"/>
      <c r="LDZ46"/>
      <c r="LEA46"/>
      <c r="LEB46"/>
      <c r="LEC46"/>
      <c r="LED46"/>
      <c r="LEE46"/>
      <c r="LEF46"/>
      <c r="LEG46"/>
      <c r="LEH46"/>
      <c r="LEI46"/>
      <c r="LEJ46"/>
      <c r="LEK46"/>
      <c r="LEL46"/>
      <c r="LEM46"/>
      <c r="LEN46"/>
      <c r="LEO46"/>
      <c r="LEP46"/>
      <c r="LEQ46"/>
      <c r="LER46"/>
      <c r="LES46"/>
      <c r="LET46"/>
      <c r="LEU46"/>
      <c r="LEV46"/>
      <c r="LEW46"/>
      <c r="LEX46"/>
      <c r="LEY46"/>
      <c r="LEZ46"/>
      <c r="LFA46"/>
      <c r="LFB46"/>
      <c r="LFC46"/>
      <c r="LFD46"/>
      <c r="LFE46"/>
      <c r="LFF46"/>
      <c r="LFG46"/>
      <c r="LFH46"/>
      <c r="LFI46"/>
      <c r="LFJ46"/>
      <c r="LFK46"/>
      <c r="LFL46"/>
      <c r="LFM46"/>
      <c r="LFN46"/>
      <c r="LFO46"/>
      <c r="LFP46"/>
      <c r="LFQ46"/>
      <c r="LFR46"/>
      <c r="LFS46"/>
      <c r="LFT46"/>
      <c r="LFU46"/>
      <c r="LFV46"/>
      <c r="LFW46"/>
      <c r="LFX46"/>
      <c r="LFY46"/>
      <c r="LFZ46"/>
      <c r="LGA46"/>
      <c r="LGB46"/>
      <c r="LGC46"/>
      <c r="LGD46"/>
      <c r="LGE46"/>
      <c r="LGF46"/>
      <c r="LGG46"/>
      <c r="LGH46"/>
      <c r="LGI46"/>
      <c r="LGJ46"/>
      <c r="LGK46"/>
      <c r="LGL46"/>
      <c r="LGM46"/>
      <c r="LGN46"/>
      <c r="LGO46"/>
      <c r="LGP46"/>
      <c r="LGQ46"/>
      <c r="LGR46"/>
      <c r="LGS46"/>
      <c r="LGT46"/>
      <c r="LGU46"/>
      <c r="LGV46"/>
      <c r="LGW46"/>
      <c r="LGX46"/>
      <c r="LGY46"/>
      <c r="LGZ46"/>
      <c r="LHA46"/>
      <c r="LHB46"/>
      <c r="LHC46"/>
      <c r="LHD46"/>
      <c r="LHE46"/>
      <c r="LHF46"/>
      <c r="LHG46"/>
      <c r="LHH46"/>
      <c r="LHI46"/>
      <c r="LHJ46"/>
      <c r="LHK46"/>
      <c r="LHL46"/>
      <c r="LHM46"/>
      <c r="LHN46"/>
      <c r="LHO46"/>
      <c r="LHP46"/>
      <c r="LHQ46"/>
      <c r="LHR46"/>
      <c r="LHS46"/>
      <c r="LHT46"/>
      <c r="LHU46"/>
      <c r="LHV46"/>
      <c r="LHW46"/>
      <c r="LHX46"/>
      <c r="LHY46"/>
      <c r="LHZ46"/>
      <c r="LIA46"/>
      <c r="LIB46"/>
      <c r="LIC46"/>
      <c r="LID46"/>
      <c r="LIE46"/>
      <c r="LIF46"/>
      <c r="LIG46"/>
      <c r="LIH46"/>
      <c r="LII46"/>
      <c r="LIJ46"/>
      <c r="LIK46"/>
      <c r="LIL46"/>
      <c r="LIM46"/>
      <c r="LIN46"/>
      <c r="LIO46"/>
      <c r="LIP46"/>
      <c r="LIQ46"/>
      <c r="LIR46"/>
      <c r="LIS46"/>
      <c r="LIT46"/>
      <c r="LIU46"/>
      <c r="LIV46"/>
      <c r="LIW46"/>
      <c r="LIX46"/>
      <c r="LIY46"/>
      <c r="LIZ46"/>
      <c r="LJA46"/>
      <c r="LJB46"/>
      <c r="LJC46"/>
      <c r="LJD46"/>
      <c r="LJE46"/>
      <c r="LJF46"/>
      <c r="LJG46"/>
      <c r="LJH46"/>
      <c r="LJI46"/>
      <c r="LJJ46"/>
      <c r="LJK46"/>
      <c r="LJL46"/>
      <c r="LJM46"/>
      <c r="LJN46"/>
      <c r="LJO46"/>
      <c r="LJP46"/>
      <c r="LJQ46"/>
      <c r="LJR46"/>
      <c r="LJS46"/>
      <c r="LJT46"/>
      <c r="LJU46"/>
      <c r="LJV46"/>
      <c r="LJW46"/>
      <c r="LJX46"/>
      <c r="LJY46"/>
      <c r="LJZ46"/>
      <c r="LKA46"/>
      <c r="LKB46"/>
      <c r="LKC46"/>
      <c r="LKD46"/>
      <c r="LKE46"/>
      <c r="LKF46"/>
      <c r="LKG46"/>
      <c r="LKH46"/>
      <c r="LKI46"/>
      <c r="LKJ46"/>
      <c r="LKK46"/>
      <c r="LKL46"/>
      <c r="LKM46"/>
      <c r="LKN46"/>
      <c r="LKO46"/>
      <c r="LKP46"/>
      <c r="LKQ46"/>
      <c r="LKR46"/>
      <c r="LKS46"/>
      <c r="LKT46"/>
      <c r="LKU46"/>
      <c r="LKV46"/>
      <c r="LKW46"/>
      <c r="LKX46"/>
      <c r="LKY46"/>
      <c r="LKZ46"/>
      <c r="LLA46"/>
      <c r="LLB46"/>
      <c r="LLC46"/>
      <c r="LLD46"/>
      <c r="LLE46"/>
      <c r="LLF46"/>
      <c r="LLG46"/>
      <c r="LLH46"/>
      <c r="LLI46"/>
      <c r="LLJ46"/>
      <c r="LLK46"/>
      <c r="LLL46"/>
      <c r="LLM46"/>
      <c r="LLN46"/>
      <c r="LLO46"/>
      <c r="LLP46"/>
      <c r="LLQ46"/>
      <c r="LLR46"/>
      <c r="LLS46"/>
      <c r="LLT46"/>
      <c r="LLU46"/>
      <c r="LLV46"/>
      <c r="LLW46"/>
      <c r="LLX46"/>
      <c r="LLY46"/>
      <c r="LLZ46"/>
      <c r="LMA46"/>
      <c r="LMB46"/>
      <c r="LMC46"/>
      <c r="LMD46"/>
      <c r="LME46"/>
      <c r="LMF46"/>
      <c r="LMG46"/>
      <c r="LMH46"/>
      <c r="LMI46"/>
      <c r="LMJ46"/>
      <c r="LMK46"/>
      <c r="LML46"/>
      <c r="LMM46"/>
      <c r="LMN46"/>
      <c r="LMO46"/>
      <c r="LMP46"/>
      <c r="LMQ46"/>
      <c r="LMR46"/>
      <c r="LMS46"/>
      <c r="LMT46"/>
      <c r="LMU46"/>
      <c r="LMV46"/>
      <c r="LMW46"/>
      <c r="LMX46"/>
      <c r="LMY46"/>
      <c r="LMZ46"/>
      <c r="LNA46"/>
      <c r="LNB46"/>
      <c r="LNC46"/>
      <c r="LND46"/>
      <c r="LNE46"/>
      <c r="LNF46"/>
      <c r="LNG46"/>
      <c r="LNH46"/>
      <c r="LNI46"/>
      <c r="LNJ46"/>
      <c r="LNK46"/>
      <c r="LNL46"/>
      <c r="LNM46"/>
      <c r="LNN46"/>
      <c r="LNO46"/>
      <c r="LNP46"/>
      <c r="LNQ46"/>
      <c r="LNR46"/>
      <c r="LNS46"/>
      <c r="LNT46"/>
      <c r="LNU46"/>
      <c r="LNV46"/>
      <c r="LNW46"/>
      <c r="LNX46"/>
      <c r="LNY46"/>
      <c r="LNZ46"/>
      <c r="LOA46"/>
      <c r="LOB46"/>
      <c r="LOC46"/>
      <c r="LOD46"/>
      <c r="LOE46"/>
      <c r="LOF46"/>
      <c r="LOG46"/>
      <c r="LOH46"/>
      <c r="LOI46"/>
      <c r="LOJ46"/>
      <c r="LOK46"/>
      <c r="LOL46"/>
      <c r="LOM46"/>
      <c r="LON46"/>
      <c r="LOO46"/>
      <c r="LOP46"/>
      <c r="LOQ46"/>
      <c r="LOR46"/>
      <c r="LOS46"/>
      <c r="LOT46"/>
      <c r="LOU46"/>
      <c r="LOV46"/>
      <c r="LOW46"/>
      <c r="LOX46"/>
      <c r="LOY46"/>
      <c r="LOZ46"/>
      <c r="LPA46"/>
      <c r="LPB46"/>
      <c r="LPC46"/>
      <c r="LPD46"/>
      <c r="LPE46"/>
      <c r="LPF46"/>
      <c r="LPG46"/>
      <c r="LPH46"/>
      <c r="LPI46"/>
      <c r="LPJ46"/>
      <c r="LPK46"/>
      <c r="LPL46"/>
      <c r="LPM46"/>
      <c r="LPN46"/>
      <c r="LPO46"/>
      <c r="LPP46"/>
      <c r="LPQ46"/>
      <c r="LPR46"/>
      <c r="LPS46"/>
      <c r="LPT46"/>
      <c r="LPU46"/>
      <c r="LPV46"/>
      <c r="LPW46"/>
      <c r="LPX46"/>
      <c r="LPY46"/>
      <c r="LPZ46"/>
      <c r="LQA46"/>
      <c r="LQB46"/>
      <c r="LQC46"/>
      <c r="LQD46"/>
      <c r="LQE46"/>
      <c r="LQF46"/>
      <c r="LQG46"/>
      <c r="LQH46"/>
      <c r="LQI46"/>
      <c r="LQJ46"/>
      <c r="LQK46"/>
      <c r="LQL46"/>
      <c r="LQM46"/>
      <c r="LQN46"/>
      <c r="LQO46"/>
      <c r="LQP46"/>
      <c r="LQQ46"/>
      <c r="LQR46"/>
      <c r="LQS46"/>
      <c r="LQT46"/>
      <c r="LQU46"/>
      <c r="LQV46"/>
      <c r="LQW46"/>
      <c r="LQX46"/>
      <c r="LQY46"/>
      <c r="LQZ46"/>
      <c r="LRA46"/>
      <c r="LRB46"/>
      <c r="LRC46"/>
      <c r="LRD46"/>
      <c r="LRE46"/>
      <c r="LRF46"/>
      <c r="LRG46"/>
      <c r="LRH46"/>
      <c r="LRI46"/>
      <c r="LRJ46"/>
      <c r="LRK46"/>
      <c r="LRL46"/>
      <c r="LRM46"/>
      <c r="LRN46"/>
      <c r="LRO46"/>
      <c r="LRP46"/>
      <c r="LRQ46"/>
      <c r="LRR46"/>
      <c r="LRS46"/>
      <c r="LRT46"/>
      <c r="LRU46"/>
      <c r="LRV46"/>
      <c r="LRW46"/>
      <c r="LRX46"/>
      <c r="LRY46"/>
      <c r="LRZ46"/>
      <c r="LSA46"/>
      <c r="LSB46"/>
      <c r="LSC46"/>
      <c r="LSD46"/>
      <c r="LSE46"/>
      <c r="LSF46"/>
      <c r="LSG46"/>
      <c r="LSH46"/>
      <c r="LSI46"/>
      <c r="LSJ46"/>
      <c r="LSK46"/>
      <c r="LSL46"/>
      <c r="LSM46"/>
      <c r="LSN46"/>
      <c r="LSO46"/>
      <c r="LSP46"/>
      <c r="LSQ46"/>
      <c r="LSR46"/>
      <c r="LSS46"/>
      <c r="LST46"/>
      <c r="LSU46"/>
      <c r="LSV46"/>
      <c r="LSW46"/>
      <c r="LSX46"/>
      <c r="LSY46"/>
      <c r="LSZ46"/>
      <c r="LTA46"/>
      <c r="LTB46"/>
      <c r="LTC46"/>
      <c r="LTD46"/>
      <c r="LTE46"/>
      <c r="LTF46"/>
      <c r="LTG46"/>
      <c r="LTH46"/>
      <c r="LTI46"/>
      <c r="LTJ46"/>
      <c r="LTK46"/>
      <c r="LTL46"/>
      <c r="LTM46"/>
      <c r="LTN46"/>
      <c r="LTO46"/>
      <c r="LTP46"/>
      <c r="LTQ46"/>
      <c r="LTR46"/>
      <c r="LTS46"/>
      <c r="LTT46"/>
      <c r="LTU46"/>
      <c r="LTV46"/>
      <c r="LTW46"/>
      <c r="LTX46"/>
      <c r="LTY46"/>
      <c r="LTZ46"/>
      <c r="LUA46"/>
      <c r="LUB46"/>
      <c r="LUC46"/>
      <c r="LUD46"/>
      <c r="LUE46"/>
      <c r="LUF46"/>
      <c r="LUG46"/>
      <c r="LUH46"/>
      <c r="LUI46"/>
      <c r="LUJ46"/>
      <c r="LUK46"/>
      <c r="LUL46"/>
      <c r="LUM46"/>
      <c r="LUN46"/>
      <c r="LUO46"/>
      <c r="LUP46"/>
      <c r="LUQ46"/>
      <c r="LUR46"/>
      <c r="LUS46"/>
      <c r="LUT46"/>
      <c r="LUU46"/>
      <c r="LUV46"/>
      <c r="LUW46"/>
      <c r="LUX46"/>
      <c r="LUY46"/>
      <c r="LUZ46"/>
      <c r="LVA46"/>
      <c r="LVB46"/>
      <c r="LVC46"/>
      <c r="LVD46"/>
      <c r="LVE46"/>
      <c r="LVF46"/>
      <c r="LVG46"/>
      <c r="LVH46"/>
      <c r="LVI46"/>
      <c r="LVJ46"/>
      <c r="LVK46"/>
      <c r="LVL46"/>
      <c r="LVM46"/>
      <c r="LVN46"/>
      <c r="LVO46"/>
      <c r="LVP46"/>
      <c r="LVQ46"/>
      <c r="LVR46"/>
      <c r="LVS46"/>
      <c r="LVT46"/>
      <c r="LVU46"/>
      <c r="LVV46"/>
      <c r="LVW46"/>
      <c r="LVX46"/>
      <c r="LVY46"/>
      <c r="LVZ46"/>
      <c r="LWA46"/>
      <c r="LWB46"/>
      <c r="LWC46"/>
      <c r="LWD46"/>
      <c r="LWE46"/>
      <c r="LWF46"/>
      <c r="LWG46"/>
      <c r="LWH46"/>
      <c r="LWI46"/>
      <c r="LWJ46"/>
      <c r="LWK46"/>
      <c r="LWL46"/>
      <c r="LWM46"/>
      <c r="LWN46"/>
      <c r="LWO46"/>
      <c r="LWP46"/>
      <c r="LWQ46"/>
      <c r="LWR46"/>
      <c r="LWS46"/>
      <c r="LWT46"/>
      <c r="LWU46"/>
      <c r="LWV46"/>
      <c r="LWW46"/>
      <c r="LWX46"/>
      <c r="LWY46"/>
      <c r="LWZ46"/>
      <c r="LXA46"/>
      <c r="LXB46"/>
      <c r="LXC46"/>
      <c r="LXD46"/>
      <c r="LXE46"/>
      <c r="LXF46"/>
      <c r="LXG46"/>
      <c r="LXH46"/>
      <c r="LXI46"/>
      <c r="LXJ46"/>
      <c r="LXK46"/>
      <c r="LXL46"/>
      <c r="LXM46"/>
      <c r="LXN46"/>
      <c r="LXO46"/>
      <c r="LXP46"/>
      <c r="LXQ46"/>
      <c r="LXR46"/>
      <c r="LXS46"/>
      <c r="LXT46"/>
      <c r="LXU46"/>
      <c r="LXV46"/>
      <c r="LXW46"/>
      <c r="LXX46"/>
      <c r="LXY46"/>
      <c r="LXZ46"/>
      <c r="LYA46"/>
      <c r="LYB46"/>
      <c r="LYC46"/>
      <c r="LYD46"/>
      <c r="LYE46"/>
      <c r="LYF46"/>
      <c r="LYG46"/>
      <c r="LYH46"/>
      <c r="LYI46"/>
      <c r="LYJ46"/>
      <c r="LYK46"/>
      <c r="LYL46"/>
      <c r="LYM46"/>
      <c r="LYN46"/>
      <c r="LYO46"/>
      <c r="LYP46"/>
      <c r="LYQ46"/>
      <c r="LYR46"/>
      <c r="LYS46"/>
      <c r="LYT46"/>
      <c r="LYU46"/>
      <c r="LYV46"/>
      <c r="LYW46"/>
      <c r="LYX46"/>
      <c r="LYY46"/>
      <c r="LYZ46"/>
      <c r="LZA46"/>
      <c r="LZB46"/>
      <c r="LZC46"/>
      <c r="LZD46"/>
      <c r="LZE46"/>
      <c r="LZF46"/>
      <c r="LZG46"/>
      <c r="LZH46"/>
      <c r="LZI46"/>
      <c r="LZJ46"/>
      <c r="LZK46"/>
      <c r="LZL46"/>
      <c r="LZM46"/>
      <c r="LZN46"/>
      <c r="LZO46"/>
      <c r="LZP46"/>
      <c r="LZQ46"/>
      <c r="LZR46"/>
      <c r="LZS46"/>
      <c r="LZT46"/>
      <c r="LZU46"/>
      <c r="LZV46"/>
      <c r="LZW46"/>
      <c r="LZX46"/>
      <c r="LZY46"/>
      <c r="LZZ46"/>
      <c r="MAA46"/>
      <c r="MAB46"/>
      <c r="MAC46"/>
      <c r="MAD46"/>
      <c r="MAE46"/>
      <c r="MAF46"/>
      <c r="MAG46"/>
      <c r="MAH46"/>
      <c r="MAI46"/>
      <c r="MAJ46"/>
      <c r="MAK46"/>
      <c r="MAL46"/>
      <c r="MAM46"/>
      <c r="MAN46"/>
      <c r="MAO46"/>
      <c r="MAP46"/>
      <c r="MAQ46"/>
      <c r="MAR46"/>
      <c r="MAS46"/>
      <c r="MAT46"/>
      <c r="MAU46"/>
      <c r="MAV46"/>
      <c r="MAW46"/>
      <c r="MAX46"/>
      <c r="MAY46"/>
      <c r="MAZ46"/>
      <c r="MBA46"/>
      <c r="MBB46"/>
      <c r="MBC46"/>
      <c r="MBD46"/>
      <c r="MBE46"/>
      <c r="MBF46"/>
      <c r="MBG46"/>
      <c r="MBH46"/>
      <c r="MBI46"/>
      <c r="MBJ46"/>
      <c r="MBK46"/>
      <c r="MBL46"/>
      <c r="MBM46"/>
      <c r="MBN46"/>
      <c r="MBO46"/>
      <c r="MBP46"/>
      <c r="MBQ46"/>
      <c r="MBR46"/>
      <c r="MBS46"/>
      <c r="MBT46"/>
      <c r="MBU46"/>
      <c r="MBV46"/>
      <c r="MBW46"/>
      <c r="MBX46"/>
      <c r="MBY46"/>
      <c r="MBZ46"/>
      <c r="MCA46"/>
      <c r="MCB46"/>
      <c r="MCC46"/>
      <c r="MCD46"/>
      <c r="MCE46"/>
      <c r="MCF46"/>
      <c r="MCG46"/>
      <c r="MCH46"/>
      <c r="MCI46"/>
      <c r="MCJ46"/>
      <c r="MCK46"/>
      <c r="MCL46"/>
      <c r="MCM46"/>
      <c r="MCN46"/>
      <c r="MCO46"/>
      <c r="MCP46"/>
      <c r="MCQ46"/>
      <c r="MCR46"/>
      <c r="MCS46"/>
      <c r="MCT46"/>
      <c r="MCU46"/>
      <c r="MCV46"/>
      <c r="MCW46"/>
      <c r="MCX46"/>
      <c r="MCY46"/>
      <c r="MCZ46"/>
      <c r="MDA46"/>
      <c r="MDB46"/>
      <c r="MDC46"/>
      <c r="MDD46"/>
      <c r="MDE46"/>
      <c r="MDF46"/>
      <c r="MDG46"/>
      <c r="MDH46"/>
      <c r="MDI46"/>
      <c r="MDJ46"/>
      <c r="MDK46"/>
      <c r="MDL46"/>
      <c r="MDM46"/>
      <c r="MDN46"/>
      <c r="MDO46"/>
      <c r="MDP46"/>
      <c r="MDQ46"/>
      <c r="MDR46"/>
      <c r="MDS46"/>
      <c r="MDT46"/>
      <c r="MDU46"/>
      <c r="MDV46"/>
      <c r="MDW46"/>
      <c r="MDX46"/>
      <c r="MDY46"/>
      <c r="MDZ46"/>
      <c r="MEA46"/>
      <c r="MEB46"/>
      <c r="MEC46"/>
      <c r="MED46"/>
      <c r="MEE46"/>
      <c r="MEF46"/>
      <c r="MEG46"/>
      <c r="MEH46"/>
      <c r="MEI46"/>
      <c r="MEJ46"/>
      <c r="MEK46"/>
      <c r="MEL46"/>
      <c r="MEM46"/>
      <c r="MEN46"/>
      <c r="MEO46"/>
      <c r="MEP46"/>
      <c r="MEQ46"/>
      <c r="MER46"/>
      <c r="MES46"/>
      <c r="MET46"/>
      <c r="MEU46"/>
      <c r="MEV46"/>
      <c r="MEW46"/>
      <c r="MEX46"/>
      <c r="MEY46"/>
      <c r="MEZ46"/>
      <c r="MFA46"/>
      <c r="MFB46"/>
      <c r="MFC46"/>
      <c r="MFD46"/>
      <c r="MFE46"/>
      <c r="MFF46"/>
      <c r="MFG46"/>
      <c r="MFH46"/>
      <c r="MFI46"/>
      <c r="MFJ46"/>
      <c r="MFK46"/>
      <c r="MFL46"/>
      <c r="MFM46"/>
      <c r="MFN46"/>
      <c r="MFO46"/>
      <c r="MFP46"/>
      <c r="MFQ46"/>
      <c r="MFR46"/>
      <c r="MFS46"/>
      <c r="MFT46"/>
      <c r="MFU46"/>
      <c r="MFV46"/>
      <c r="MFW46"/>
      <c r="MFX46"/>
      <c r="MFY46"/>
      <c r="MFZ46"/>
      <c r="MGA46"/>
      <c r="MGB46"/>
      <c r="MGC46"/>
      <c r="MGD46"/>
      <c r="MGE46"/>
      <c r="MGF46"/>
      <c r="MGG46"/>
      <c r="MGH46"/>
      <c r="MGI46"/>
      <c r="MGJ46"/>
      <c r="MGK46"/>
      <c r="MGL46"/>
      <c r="MGM46"/>
      <c r="MGN46"/>
      <c r="MGO46"/>
      <c r="MGP46"/>
      <c r="MGQ46"/>
      <c r="MGR46"/>
      <c r="MGS46"/>
      <c r="MGT46"/>
      <c r="MGU46"/>
      <c r="MGV46"/>
      <c r="MGW46"/>
      <c r="MGX46"/>
      <c r="MGY46"/>
      <c r="MGZ46"/>
      <c r="MHA46"/>
      <c r="MHB46"/>
      <c r="MHC46"/>
      <c r="MHD46"/>
      <c r="MHE46"/>
      <c r="MHF46"/>
      <c r="MHG46"/>
      <c r="MHH46"/>
      <c r="MHI46"/>
      <c r="MHJ46"/>
      <c r="MHK46"/>
      <c r="MHL46"/>
      <c r="MHM46"/>
      <c r="MHN46"/>
      <c r="MHO46"/>
      <c r="MHP46"/>
      <c r="MHQ46"/>
      <c r="MHR46"/>
      <c r="MHS46"/>
      <c r="MHT46"/>
      <c r="MHU46"/>
      <c r="MHV46"/>
      <c r="MHW46"/>
      <c r="MHX46"/>
      <c r="MHY46"/>
      <c r="MHZ46"/>
      <c r="MIA46"/>
      <c r="MIB46"/>
      <c r="MIC46"/>
      <c r="MID46"/>
      <c r="MIE46"/>
      <c r="MIF46"/>
      <c r="MIG46"/>
      <c r="MIH46"/>
      <c r="MII46"/>
      <c r="MIJ46"/>
      <c r="MIK46"/>
      <c r="MIL46"/>
      <c r="MIM46"/>
      <c r="MIN46"/>
      <c r="MIO46"/>
      <c r="MIP46"/>
      <c r="MIQ46"/>
      <c r="MIR46"/>
      <c r="MIS46"/>
      <c r="MIT46"/>
      <c r="MIU46"/>
      <c r="MIV46"/>
      <c r="MIW46"/>
      <c r="MIX46"/>
      <c r="MIY46"/>
      <c r="MIZ46"/>
      <c r="MJA46"/>
      <c r="MJB46"/>
      <c r="MJC46"/>
      <c r="MJD46"/>
      <c r="MJE46"/>
      <c r="MJF46"/>
      <c r="MJG46"/>
      <c r="MJH46"/>
      <c r="MJI46"/>
      <c r="MJJ46"/>
      <c r="MJK46"/>
      <c r="MJL46"/>
      <c r="MJM46"/>
      <c r="MJN46"/>
      <c r="MJO46"/>
      <c r="MJP46"/>
      <c r="MJQ46"/>
      <c r="MJR46"/>
      <c r="MJS46"/>
      <c r="MJT46"/>
      <c r="MJU46"/>
      <c r="MJV46"/>
      <c r="MJW46"/>
      <c r="MJX46"/>
      <c r="MJY46"/>
      <c r="MJZ46"/>
      <c r="MKA46"/>
      <c r="MKB46"/>
      <c r="MKC46"/>
      <c r="MKD46"/>
      <c r="MKE46"/>
      <c r="MKF46"/>
      <c r="MKG46"/>
      <c r="MKH46"/>
      <c r="MKI46"/>
      <c r="MKJ46"/>
      <c r="MKK46"/>
      <c r="MKL46"/>
      <c r="MKM46"/>
      <c r="MKN46"/>
      <c r="MKO46"/>
      <c r="MKP46"/>
      <c r="MKQ46"/>
      <c r="MKR46"/>
      <c r="MKS46"/>
      <c r="MKT46"/>
      <c r="MKU46"/>
      <c r="MKV46"/>
      <c r="MKW46"/>
      <c r="MKX46"/>
      <c r="MKY46"/>
      <c r="MKZ46"/>
      <c r="MLA46"/>
      <c r="MLB46"/>
      <c r="MLC46"/>
      <c r="MLD46"/>
      <c r="MLE46"/>
      <c r="MLF46"/>
      <c r="MLG46"/>
      <c r="MLH46"/>
      <c r="MLI46"/>
      <c r="MLJ46"/>
      <c r="MLK46"/>
      <c r="MLL46"/>
      <c r="MLM46"/>
      <c r="MLN46"/>
      <c r="MLO46"/>
      <c r="MLP46"/>
      <c r="MLQ46"/>
      <c r="MLR46"/>
      <c r="MLS46"/>
      <c r="MLT46"/>
      <c r="MLU46"/>
      <c r="MLV46"/>
      <c r="MLW46"/>
      <c r="MLX46"/>
      <c r="MLY46"/>
      <c r="MLZ46"/>
      <c r="MMA46"/>
      <c r="MMB46"/>
      <c r="MMC46"/>
      <c r="MMD46"/>
      <c r="MME46"/>
      <c r="MMF46"/>
      <c r="MMG46"/>
      <c r="MMH46"/>
      <c r="MMI46"/>
      <c r="MMJ46"/>
      <c r="MMK46"/>
      <c r="MML46"/>
      <c r="MMM46"/>
      <c r="MMN46"/>
      <c r="MMO46"/>
      <c r="MMP46"/>
      <c r="MMQ46"/>
      <c r="MMR46"/>
      <c r="MMS46"/>
      <c r="MMT46"/>
      <c r="MMU46"/>
      <c r="MMV46"/>
      <c r="MMW46"/>
      <c r="MMX46"/>
      <c r="MMY46"/>
      <c r="MMZ46"/>
      <c r="MNA46"/>
      <c r="MNB46"/>
      <c r="MNC46"/>
      <c r="MND46"/>
      <c r="MNE46"/>
      <c r="MNF46"/>
      <c r="MNG46"/>
      <c r="MNH46"/>
      <c r="MNI46"/>
      <c r="MNJ46"/>
      <c r="MNK46"/>
      <c r="MNL46"/>
      <c r="MNM46"/>
      <c r="MNN46"/>
      <c r="MNO46"/>
      <c r="MNP46"/>
      <c r="MNQ46"/>
      <c r="MNR46"/>
      <c r="MNS46"/>
      <c r="MNT46"/>
      <c r="MNU46"/>
      <c r="MNV46"/>
      <c r="MNW46"/>
      <c r="MNX46"/>
      <c r="MNY46"/>
      <c r="MNZ46"/>
      <c r="MOA46"/>
      <c r="MOB46"/>
      <c r="MOC46"/>
      <c r="MOD46"/>
      <c r="MOE46"/>
      <c r="MOF46"/>
      <c r="MOG46"/>
      <c r="MOH46"/>
      <c r="MOI46"/>
      <c r="MOJ46"/>
      <c r="MOK46"/>
      <c r="MOL46"/>
      <c r="MOM46"/>
      <c r="MON46"/>
      <c r="MOO46"/>
      <c r="MOP46"/>
      <c r="MOQ46"/>
      <c r="MOR46"/>
      <c r="MOS46"/>
      <c r="MOT46"/>
      <c r="MOU46"/>
      <c r="MOV46"/>
      <c r="MOW46"/>
      <c r="MOX46"/>
      <c r="MOY46"/>
      <c r="MOZ46"/>
      <c r="MPA46"/>
      <c r="MPB46"/>
      <c r="MPC46"/>
      <c r="MPD46"/>
      <c r="MPE46"/>
      <c r="MPF46"/>
      <c r="MPG46"/>
      <c r="MPH46"/>
      <c r="MPI46"/>
      <c r="MPJ46"/>
      <c r="MPK46"/>
      <c r="MPL46"/>
      <c r="MPM46"/>
      <c r="MPN46"/>
      <c r="MPO46"/>
      <c r="MPP46"/>
      <c r="MPQ46"/>
      <c r="MPR46"/>
      <c r="MPS46"/>
      <c r="MPT46"/>
      <c r="MPU46"/>
      <c r="MPV46"/>
      <c r="MPW46"/>
      <c r="MPX46"/>
      <c r="MPY46"/>
      <c r="MPZ46"/>
      <c r="MQA46"/>
      <c r="MQB46"/>
      <c r="MQC46"/>
      <c r="MQD46"/>
      <c r="MQE46"/>
      <c r="MQF46"/>
      <c r="MQG46"/>
      <c r="MQH46"/>
      <c r="MQI46"/>
      <c r="MQJ46"/>
      <c r="MQK46"/>
      <c r="MQL46"/>
      <c r="MQM46"/>
      <c r="MQN46"/>
      <c r="MQO46"/>
      <c r="MQP46"/>
      <c r="MQQ46"/>
      <c r="MQR46"/>
      <c r="MQS46"/>
      <c r="MQT46"/>
      <c r="MQU46"/>
      <c r="MQV46"/>
      <c r="MQW46"/>
      <c r="MQX46"/>
      <c r="MQY46"/>
      <c r="MQZ46"/>
      <c r="MRA46"/>
      <c r="MRB46"/>
      <c r="MRC46"/>
      <c r="MRD46"/>
      <c r="MRE46"/>
      <c r="MRF46"/>
      <c r="MRG46"/>
      <c r="MRH46"/>
      <c r="MRI46"/>
      <c r="MRJ46"/>
      <c r="MRK46"/>
      <c r="MRL46"/>
      <c r="MRM46"/>
      <c r="MRN46"/>
      <c r="MRO46"/>
      <c r="MRP46"/>
      <c r="MRQ46"/>
      <c r="MRR46"/>
      <c r="MRS46"/>
      <c r="MRT46"/>
      <c r="MRU46"/>
      <c r="MRV46"/>
      <c r="MRW46"/>
      <c r="MRX46"/>
      <c r="MRY46"/>
      <c r="MRZ46"/>
      <c r="MSA46"/>
      <c r="MSB46"/>
      <c r="MSC46"/>
      <c r="MSD46"/>
      <c r="MSE46"/>
      <c r="MSF46"/>
      <c r="MSG46"/>
      <c r="MSH46"/>
      <c r="MSI46"/>
      <c r="MSJ46"/>
      <c r="MSK46"/>
      <c r="MSL46"/>
      <c r="MSM46"/>
      <c r="MSN46"/>
      <c r="MSO46"/>
      <c r="MSP46"/>
      <c r="MSQ46"/>
      <c r="MSR46"/>
      <c r="MSS46"/>
      <c r="MST46"/>
      <c r="MSU46"/>
      <c r="MSV46"/>
      <c r="MSW46"/>
      <c r="MSX46"/>
      <c r="MSY46"/>
      <c r="MSZ46"/>
      <c r="MTA46"/>
      <c r="MTB46"/>
      <c r="MTC46"/>
      <c r="MTD46"/>
      <c r="MTE46"/>
      <c r="MTF46"/>
      <c r="MTG46"/>
      <c r="MTH46"/>
      <c r="MTI46"/>
      <c r="MTJ46"/>
      <c r="MTK46"/>
      <c r="MTL46"/>
      <c r="MTM46"/>
      <c r="MTN46"/>
      <c r="MTO46"/>
      <c r="MTP46"/>
      <c r="MTQ46"/>
      <c r="MTR46"/>
      <c r="MTS46"/>
      <c r="MTT46"/>
      <c r="MTU46"/>
      <c r="MTV46"/>
      <c r="MTW46"/>
      <c r="MTX46"/>
      <c r="MTY46"/>
      <c r="MTZ46"/>
      <c r="MUA46"/>
      <c r="MUB46"/>
      <c r="MUC46"/>
      <c r="MUD46"/>
      <c r="MUE46"/>
      <c r="MUF46"/>
      <c r="MUG46"/>
      <c r="MUH46"/>
      <c r="MUI46"/>
      <c r="MUJ46"/>
      <c r="MUK46"/>
      <c r="MUL46"/>
      <c r="MUM46"/>
      <c r="MUN46"/>
      <c r="MUO46"/>
      <c r="MUP46"/>
      <c r="MUQ46"/>
      <c r="MUR46"/>
      <c r="MUS46"/>
      <c r="MUT46"/>
      <c r="MUU46"/>
      <c r="MUV46"/>
      <c r="MUW46"/>
      <c r="MUX46"/>
      <c r="MUY46"/>
      <c r="MUZ46"/>
      <c r="MVA46"/>
      <c r="MVB46"/>
      <c r="MVC46"/>
      <c r="MVD46"/>
      <c r="MVE46"/>
      <c r="MVF46"/>
      <c r="MVG46"/>
      <c r="MVH46"/>
      <c r="MVI46"/>
      <c r="MVJ46"/>
      <c r="MVK46"/>
      <c r="MVL46"/>
      <c r="MVM46"/>
      <c r="MVN46"/>
      <c r="MVO46"/>
      <c r="MVP46"/>
      <c r="MVQ46"/>
      <c r="MVR46"/>
      <c r="MVS46"/>
      <c r="MVT46"/>
      <c r="MVU46"/>
      <c r="MVV46"/>
      <c r="MVW46"/>
      <c r="MVX46"/>
      <c r="MVY46"/>
      <c r="MVZ46"/>
      <c r="MWA46"/>
      <c r="MWB46"/>
      <c r="MWC46"/>
      <c r="MWD46"/>
      <c r="MWE46"/>
      <c r="MWF46"/>
      <c r="MWG46"/>
      <c r="MWH46"/>
      <c r="MWI46"/>
      <c r="MWJ46"/>
      <c r="MWK46"/>
      <c r="MWL46"/>
      <c r="MWM46"/>
      <c r="MWN46"/>
      <c r="MWO46"/>
      <c r="MWP46"/>
      <c r="MWQ46"/>
      <c r="MWR46"/>
      <c r="MWS46"/>
      <c r="MWT46"/>
      <c r="MWU46"/>
      <c r="MWV46"/>
      <c r="MWW46"/>
      <c r="MWX46"/>
      <c r="MWY46"/>
      <c r="MWZ46"/>
      <c r="MXA46"/>
      <c r="MXB46"/>
      <c r="MXC46"/>
      <c r="MXD46"/>
      <c r="MXE46"/>
      <c r="MXF46"/>
      <c r="MXG46"/>
      <c r="MXH46"/>
      <c r="MXI46"/>
      <c r="MXJ46"/>
      <c r="MXK46"/>
      <c r="MXL46"/>
      <c r="MXM46"/>
      <c r="MXN46"/>
      <c r="MXO46"/>
      <c r="MXP46"/>
      <c r="MXQ46"/>
      <c r="MXR46"/>
      <c r="MXS46"/>
      <c r="MXT46"/>
      <c r="MXU46"/>
      <c r="MXV46"/>
      <c r="MXW46"/>
      <c r="MXX46"/>
      <c r="MXY46"/>
      <c r="MXZ46"/>
      <c r="MYA46"/>
      <c r="MYB46"/>
      <c r="MYC46"/>
      <c r="MYD46"/>
      <c r="MYE46"/>
      <c r="MYF46"/>
      <c r="MYG46"/>
      <c r="MYH46"/>
      <c r="MYI46"/>
      <c r="MYJ46"/>
      <c r="MYK46"/>
      <c r="MYL46"/>
      <c r="MYM46"/>
      <c r="MYN46"/>
      <c r="MYO46"/>
      <c r="MYP46"/>
      <c r="MYQ46"/>
      <c r="MYR46"/>
      <c r="MYS46"/>
      <c r="MYT46"/>
      <c r="MYU46"/>
      <c r="MYV46"/>
      <c r="MYW46"/>
      <c r="MYX46"/>
      <c r="MYY46"/>
      <c r="MYZ46"/>
      <c r="MZA46"/>
      <c r="MZB46"/>
      <c r="MZC46"/>
      <c r="MZD46"/>
      <c r="MZE46"/>
      <c r="MZF46"/>
      <c r="MZG46"/>
      <c r="MZH46"/>
      <c r="MZI46"/>
      <c r="MZJ46"/>
      <c r="MZK46"/>
      <c r="MZL46"/>
      <c r="MZM46"/>
      <c r="MZN46"/>
      <c r="MZO46"/>
      <c r="MZP46"/>
      <c r="MZQ46"/>
      <c r="MZR46"/>
      <c r="MZS46"/>
      <c r="MZT46"/>
      <c r="MZU46"/>
      <c r="MZV46"/>
      <c r="MZW46"/>
      <c r="MZX46"/>
      <c r="MZY46"/>
      <c r="MZZ46"/>
      <c r="NAA46"/>
      <c r="NAB46"/>
      <c r="NAC46"/>
      <c r="NAD46"/>
      <c r="NAE46"/>
      <c r="NAF46"/>
      <c r="NAG46"/>
      <c r="NAH46"/>
      <c r="NAI46"/>
      <c r="NAJ46"/>
      <c r="NAK46"/>
      <c r="NAL46"/>
      <c r="NAM46"/>
      <c r="NAN46"/>
      <c r="NAO46"/>
      <c r="NAP46"/>
      <c r="NAQ46"/>
      <c r="NAR46"/>
      <c r="NAS46"/>
      <c r="NAT46"/>
      <c r="NAU46"/>
      <c r="NAV46"/>
      <c r="NAW46"/>
      <c r="NAX46"/>
      <c r="NAY46"/>
      <c r="NAZ46"/>
      <c r="NBA46"/>
      <c r="NBB46"/>
      <c r="NBC46"/>
      <c r="NBD46"/>
      <c r="NBE46"/>
      <c r="NBF46"/>
      <c r="NBG46"/>
      <c r="NBH46"/>
      <c r="NBI46"/>
      <c r="NBJ46"/>
      <c r="NBK46"/>
      <c r="NBL46"/>
      <c r="NBM46"/>
      <c r="NBN46"/>
      <c r="NBO46"/>
      <c r="NBP46"/>
      <c r="NBQ46"/>
      <c r="NBR46"/>
      <c r="NBS46"/>
      <c r="NBT46"/>
      <c r="NBU46"/>
      <c r="NBV46"/>
      <c r="NBW46"/>
      <c r="NBX46"/>
      <c r="NBY46"/>
      <c r="NBZ46"/>
      <c r="NCA46"/>
      <c r="NCB46"/>
      <c r="NCC46"/>
      <c r="NCD46"/>
      <c r="NCE46"/>
      <c r="NCF46"/>
      <c r="NCG46"/>
      <c r="NCH46"/>
      <c r="NCI46"/>
      <c r="NCJ46"/>
      <c r="NCK46"/>
      <c r="NCL46"/>
      <c r="NCM46"/>
      <c r="NCN46"/>
      <c r="NCO46"/>
      <c r="NCP46"/>
      <c r="NCQ46"/>
      <c r="NCR46"/>
      <c r="NCS46"/>
      <c r="NCT46"/>
      <c r="NCU46"/>
      <c r="NCV46"/>
      <c r="NCW46"/>
      <c r="NCX46"/>
      <c r="NCY46"/>
      <c r="NCZ46"/>
      <c r="NDA46"/>
      <c r="NDB46"/>
      <c r="NDC46"/>
      <c r="NDD46"/>
      <c r="NDE46"/>
      <c r="NDF46"/>
      <c r="NDG46"/>
      <c r="NDH46"/>
      <c r="NDI46"/>
      <c r="NDJ46"/>
      <c r="NDK46"/>
      <c r="NDL46"/>
      <c r="NDM46"/>
      <c r="NDN46"/>
      <c r="NDO46"/>
      <c r="NDP46"/>
      <c r="NDQ46"/>
      <c r="NDR46"/>
      <c r="NDS46"/>
      <c r="NDT46"/>
      <c r="NDU46"/>
      <c r="NDV46"/>
      <c r="NDW46"/>
      <c r="NDX46"/>
      <c r="NDY46"/>
      <c r="NDZ46"/>
      <c r="NEA46"/>
      <c r="NEB46"/>
      <c r="NEC46"/>
      <c r="NED46"/>
      <c r="NEE46"/>
      <c r="NEF46"/>
      <c r="NEG46"/>
      <c r="NEH46"/>
      <c r="NEI46"/>
      <c r="NEJ46"/>
      <c r="NEK46"/>
      <c r="NEL46"/>
      <c r="NEM46"/>
      <c r="NEN46"/>
      <c r="NEO46"/>
      <c r="NEP46"/>
      <c r="NEQ46"/>
      <c r="NER46"/>
      <c r="NES46"/>
      <c r="NET46"/>
      <c r="NEU46"/>
      <c r="NEV46"/>
      <c r="NEW46"/>
      <c r="NEX46"/>
      <c r="NEY46"/>
      <c r="NEZ46"/>
      <c r="NFA46"/>
      <c r="NFB46"/>
      <c r="NFC46"/>
      <c r="NFD46"/>
      <c r="NFE46"/>
      <c r="NFF46"/>
      <c r="NFG46"/>
      <c r="NFH46"/>
      <c r="NFI46"/>
      <c r="NFJ46"/>
      <c r="NFK46"/>
      <c r="NFL46"/>
      <c r="NFM46"/>
      <c r="NFN46"/>
      <c r="NFO46"/>
      <c r="NFP46"/>
      <c r="NFQ46"/>
      <c r="NFR46"/>
      <c r="NFS46"/>
      <c r="NFT46"/>
      <c r="NFU46"/>
      <c r="NFV46"/>
      <c r="NFW46"/>
      <c r="NFX46"/>
      <c r="NFY46"/>
      <c r="NFZ46"/>
      <c r="NGA46"/>
      <c r="NGB46"/>
      <c r="NGC46"/>
      <c r="NGD46"/>
      <c r="NGE46"/>
      <c r="NGF46"/>
      <c r="NGG46"/>
      <c r="NGH46"/>
      <c r="NGI46"/>
      <c r="NGJ46"/>
      <c r="NGK46"/>
      <c r="NGL46"/>
      <c r="NGM46"/>
      <c r="NGN46"/>
      <c r="NGO46"/>
      <c r="NGP46"/>
      <c r="NGQ46"/>
      <c r="NGR46"/>
      <c r="NGS46"/>
      <c r="NGT46"/>
      <c r="NGU46"/>
      <c r="NGV46"/>
      <c r="NGW46"/>
      <c r="NGX46"/>
      <c r="NGY46"/>
      <c r="NGZ46"/>
      <c r="NHA46"/>
      <c r="NHB46"/>
      <c r="NHC46"/>
      <c r="NHD46"/>
      <c r="NHE46"/>
      <c r="NHF46"/>
      <c r="NHG46"/>
      <c r="NHH46"/>
      <c r="NHI46"/>
      <c r="NHJ46"/>
      <c r="NHK46"/>
      <c r="NHL46"/>
      <c r="NHM46"/>
      <c r="NHN46"/>
      <c r="NHO46"/>
      <c r="NHP46"/>
      <c r="NHQ46"/>
      <c r="NHR46"/>
      <c r="NHS46"/>
      <c r="NHT46"/>
      <c r="NHU46"/>
      <c r="NHV46"/>
      <c r="NHW46"/>
      <c r="NHX46"/>
      <c r="NHY46"/>
      <c r="NHZ46"/>
      <c r="NIA46"/>
      <c r="NIB46"/>
      <c r="NIC46"/>
      <c r="NID46"/>
      <c r="NIE46"/>
      <c r="NIF46"/>
      <c r="NIG46"/>
      <c r="NIH46"/>
      <c r="NII46"/>
      <c r="NIJ46"/>
      <c r="NIK46"/>
      <c r="NIL46"/>
      <c r="NIM46"/>
      <c r="NIN46"/>
      <c r="NIO46"/>
      <c r="NIP46"/>
      <c r="NIQ46"/>
      <c r="NIR46"/>
      <c r="NIS46"/>
      <c r="NIT46"/>
      <c r="NIU46"/>
      <c r="NIV46"/>
      <c r="NIW46"/>
      <c r="NIX46"/>
      <c r="NIY46"/>
      <c r="NIZ46"/>
      <c r="NJA46"/>
      <c r="NJB46"/>
      <c r="NJC46"/>
      <c r="NJD46"/>
      <c r="NJE46"/>
      <c r="NJF46"/>
      <c r="NJG46"/>
      <c r="NJH46"/>
      <c r="NJI46"/>
      <c r="NJJ46"/>
      <c r="NJK46"/>
      <c r="NJL46"/>
      <c r="NJM46"/>
      <c r="NJN46"/>
      <c r="NJO46"/>
      <c r="NJP46"/>
      <c r="NJQ46"/>
      <c r="NJR46"/>
      <c r="NJS46"/>
      <c r="NJT46"/>
      <c r="NJU46"/>
      <c r="NJV46"/>
      <c r="NJW46"/>
      <c r="NJX46"/>
      <c r="NJY46"/>
      <c r="NJZ46"/>
      <c r="NKA46"/>
      <c r="NKB46"/>
      <c r="NKC46"/>
      <c r="NKD46"/>
      <c r="NKE46"/>
      <c r="NKF46"/>
      <c r="NKG46"/>
      <c r="NKH46"/>
      <c r="NKI46"/>
      <c r="NKJ46"/>
      <c r="NKK46"/>
      <c r="NKL46"/>
      <c r="NKM46"/>
      <c r="NKN46"/>
      <c r="NKO46"/>
      <c r="NKP46"/>
      <c r="NKQ46"/>
      <c r="NKR46"/>
      <c r="NKS46"/>
      <c r="NKT46"/>
      <c r="NKU46"/>
      <c r="NKV46"/>
      <c r="NKW46"/>
      <c r="NKX46"/>
      <c r="NKY46"/>
      <c r="NKZ46"/>
      <c r="NLA46"/>
      <c r="NLB46"/>
      <c r="NLC46"/>
      <c r="NLD46"/>
      <c r="NLE46"/>
      <c r="NLF46"/>
      <c r="NLG46"/>
      <c r="NLH46"/>
      <c r="NLI46"/>
      <c r="NLJ46"/>
      <c r="NLK46"/>
      <c r="NLL46"/>
      <c r="NLM46"/>
      <c r="NLN46"/>
      <c r="NLO46"/>
      <c r="NLP46"/>
      <c r="NLQ46"/>
      <c r="NLR46"/>
      <c r="NLS46"/>
      <c r="NLT46"/>
      <c r="NLU46"/>
      <c r="NLV46"/>
      <c r="NLW46"/>
      <c r="NLX46"/>
      <c r="NLY46"/>
      <c r="NLZ46"/>
      <c r="NMA46"/>
      <c r="NMB46"/>
      <c r="NMC46"/>
      <c r="NMD46"/>
      <c r="NME46"/>
      <c r="NMF46"/>
      <c r="NMG46"/>
      <c r="NMH46"/>
      <c r="NMI46"/>
      <c r="NMJ46"/>
      <c r="NMK46"/>
      <c r="NML46"/>
      <c r="NMM46"/>
      <c r="NMN46"/>
      <c r="NMO46"/>
      <c r="NMP46"/>
      <c r="NMQ46"/>
      <c r="NMR46"/>
      <c r="NMS46"/>
      <c r="NMT46"/>
      <c r="NMU46"/>
      <c r="NMV46"/>
      <c r="NMW46"/>
      <c r="NMX46"/>
      <c r="NMY46"/>
      <c r="NMZ46"/>
      <c r="NNA46"/>
      <c r="NNB46"/>
      <c r="NNC46"/>
      <c r="NND46"/>
      <c r="NNE46"/>
      <c r="NNF46"/>
      <c r="NNG46"/>
      <c r="NNH46"/>
      <c r="NNI46"/>
      <c r="NNJ46"/>
      <c r="NNK46"/>
      <c r="NNL46"/>
      <c r="NNM46"/>
      <c r="NNN46"/>
      <c r="NNO46"/>
      <c r="NNP46"/>
      <c r="NNQ46"/>
      <c r="NNR46"/>
      <c r="NNS46"/>
      <c r="NNT46"/>
      <c r="NNU46"/>
      <c r="NNV46"/>
      <c r="NNW46"/>
      <c r="NNX46"/>
      <c r="NNY46"/>
      <c r="NNZ46"/>
      <c r="NOA46"/>
      <c r="NOB46"/>
      <c r="NOC46"/>
      <c r="NOD46"/>
      <c r="NOE46"/>
      <c r="NOF46"/>
      <c r="NOG46"/>
      <c r="NOH46"/>
      <c r="NOI46"/>
      <c r="NOJ46"/>
      <c r="NOK46"/>
      <c r="NOL46"/>
      <c r="NOM46"/>
      <c r="NON46"/>
      <c r="NOO46"/>
      <c r="NOP46"/>
      <c r="NOQ46"/>
      <c r="NOR46"/>
      <c r="NOS46"/>
      <c r="NOT46"/>
      <c r="NOU46"/>
      <c r="NOV46"/>
      <c r="NOW46"/>
      <c r="NOX46"/>
      <c r="NOY46"/>
      <c r="NOZ46"/>
      <c r="NPA46"/>
      <c r="NPB46"/>
      <c r="NPC46"/>
      <c r="NPD46"/>
      <c r="NPE46"/>
      <c r="NPF46"/>
      <c r="NPG46"/>
      <c r="NPH46"/>
      <c r="NPI46"/>
      <c r="NPJ46"/>
      <c r="NPK46"/>
      <c r="NPL46"/>
      <c r="NPM46"/>
      <c r="NPN46"/>
      <c r="NPO46"/>
      <c r="NPP46"/>
      <c r="NPQ46"/>
      <c r="NPR46"/>
      <c r="NPS46"/>
      <c r="NPT46"/>
      <c r="NPU46"/>
      <c r="NPV46"/>
      <c r="NPW46"/>
      <c r="NPX46"/>
      <c r="NPY46"/>
      <c r="NPZ46"/>
      <c r="NQA46"/>
      <c r="NQB46"/>
      <c r="NQC46"/>
      <c r="NQD46"/>
      <c r="NQE46"/>
      <c r="NQF46"/>
      <c r="NQG46"/>
      <c r="NQH46"/>
      <c r="NQI46"/>
      <c r="NQJ46"/>
      <c r="NQK46"/>
      <c r="NQL46"/>
      <c r="NQM46"/>
      <c r="NQN46"/>
      <c r="NQO46"/>
      <c r="NQP46"/>
      <c r="NQQ46"/>
      <c r="NQR46"/>
      <c r="NQS46"/>
      <c r="NQT46"/>
      <c r="NQU46"/>
      <c r="NQV46"/>
      <c r="NQW46"/>
      <c r="NQX46"/>
      <c r="NQY46"/>
      <c r="NQZ46"/>
      <c r="NRA46"/>
      <c r="NRB46"/>
      <c r="NRC46"/>
      <c r="NRD46"/>
      <c r="NRE46"/>
      <c r="NRF46"/>
      <c r="NRG46"/>
      <c r="NRH46"/>
      <c r="NRI46"/>
      <c r="NRJ46"/>
      <c r="NRK46"/>
      <c r="NRL46"/>
      <c r="NRM46"/>
      <c r="NRN46"/>
      <c r="NRO46"/>
      <c r="NRP46"/>
      <c r="NRQ46"/>
      <c r="NRR46"/>
      <c r="NRS46"/>
      <c r="NRT46"/>
      <c r="NRU46"/>
      <c r="NRV46"/>
      <c r="NRW46"/>
      <c r="NRX46"/>
      <c r="NRY46"/>
      <c r="NRZ46"/>
      <c r="NSA46"/>
      <c r="NSB46"/>
      <c r="NSC46"/>
      <c r="NSD46"/>
      <c r="NSE46"/>
      <c r="NSF46"/>
      <c r="NSG46"/>
      <c r="NSH46"/>
      <c r="NSI46"/>
      <c r="NSJ46"/>
      <c r="NSK46"/>
      <c r="NSL46"/>
      <c r="NSM46"/>
      <c r="NSN46"/>
      <c r="NSO46"/>
      <c r="NSP46"/>
      <c r="NSQ46"/>
      <c r="NSR46"/>
      <c r="NSS46"/>
      <c r="NST46"/>
      <c r="NSU46"/>
      <c r="NSV46"/>
      <c r="NSW46"/>
      <c r="NSX46"/>
      <c r="NSY46"/>
      <c r="NSZ46"/>
      <c r="NTA46"/>
      <c r="NTB46"/>
      <c r="NTC46"/>
      <c r="NTD46"/>
      <c r="NTE46"/>
      <c r="NTF46"/>
      <c r="NTG46"/>
      <c r="NTH46"/>
      <c r="NTI46"/>
      <c r="NTJ46"/>
      <c r="NTK46"/>
      <c r="NTL46"/>
      <c r="NTM46"/>
      <c r="NTN46"/>
      <c r="NTO46"/>
      <c r="NTP46"/>
      <c r="NTQ46"/>
      <c r="NTR46"/>
      <c r="NTS46"/>
      <c r="NTT46"/>
      <c r="NTU46"/>
      <c r="NTV46"/>
      <c r="NTW46"/>
      <c r="NTX46"/>
      <c r="NTY46"/>
      <c r="NTZ46"/>
      <c r="NUA46"/>
      <c r="NUB46"/>
      <c r="NUC46"/>
      <c r="NUD46"/>
      <c r="NUE46"/>
      <c r="NUF46"/>
      <c r="NUG46"/>
      <c r="NUH46"/>
      <c r="NUI46"/>
      <c r="NUJ46"/>
      <c r="NUK46"/>
      <c r="NUL46"/>
      <c r="NUM46"/>
      <c r="NUN46"/>
      <c r="NUO46"/>
      <c r="NUP46"/>
      <c r="NUQ46"/>
      <c r="NUR46"/>
      <c r="NUS46"/>
      <c r="NUT46"/>
      <c r="NUU46"/>
      <c r="NUV46"/>
      <c r="NUW46"/>
      <c r="NUX46"/>
      <c r="NUY46"/>
      <c r="NUZ46"/>
      <c r="NVA46"/>
      <c r="NVB46"/>
      <c r="NVC46"/>
      <c r="NVD46"/>
      <c r="NVE46"/>
      <c r="NVF46"/>
      <c r="NVG46"/>
      <c r="NVH46"/>
      <c r="NVI46"/>
      <c r="NVJ46"/>
      <c r="NVK46"/>
      <c r="NVL46"/>
      <c r="NVM46"/>
      <c r="NVN46"/>
      <c r="NVO46"/>
      <c r="NVP46"/>
      <c r="NVQ46"/>
      <c r="NVR46"/>
      <c r="NVS46"/>
      <c r="NVT46"/>
      <c r="NVU46"/>
      <c r="NVV46"/>
      <c r="NVW46"/>
      <c r="NVX46"/>
      <c r="NVY46"/>
      <c r="NVZ46"/>
      <c r="NWA46"/>
      <c r="NWB46"/>
      <c r="NWC46"/>
      <c r="NWD46"/>
      <c r="NWE46"/>
      <c r="NWF46"/>
      <c r="NWG46"/>
      <c r="NWH46"/>
      <c r="NWI46"/>
      <c r="NWJ46"/>
      <c r="NWK46"/>
      <c r="NWL46"/>
      <c r="NWM46"/>
      <c r="NWN46"/>
      <c r="NWO46"/>
      <c r="NWP46"/>
      <c r="NWQ46"/>
      <c r="NWR46"/>
      <c r="NWS46"/>
      <c r="NWT46"/>
      <c r="NWU46"/>
      <c r="NWV46"/>
      <c r="NWW46"/>
      <c r="NWX46"/>
      <c r="NWY46"/>
      <c r="NWZ46"/>
      <c r="NXA46"/>
      <c r="NXB46"/>
      <c r="NXC46"/>
      <c r="NXD46"/>
      <c r="NXE46"/>
      <c r="NXF46"/>
      <c r="NXG46"/>
      <c r="NXH46"/>
      <c r="NXI46"/>
      <c r="NXJ46"/>
      <c r="NXK46"/>
      <c r="NXL46"/>
      <c r="NXM46"/>
      <c r="NXN46"/>
      <c r="NXO46"/>
      <c r="NXP46"/>
      <c r="NXQ46"/>
      <c r="NXR46"/>
      <c r="NXS46"/>
      <c r="NXT46"/>
      <c r="NXU46"/>
      <c r="NXV46"/>
      <c r="NXW46"/>
      <c r="NXX46"/>
      <c r="NXY46"/>
      <c r="NXZ46"/>
      <c r="NYA46"/>
      <c r="NYB46"/>
      <c r="NYC46"/>
      <c r="NYD46"/>
      <c r="NYE46"/>
      <c r="NYF46"/>
      <c r="NYG46"/>
      <c r="NYH46"/>
      <c r="NYI46"/>
      <c r="NYJ46"/>
      <c r="NYK46"/>
      <c r="NYL46"/>
      <c r="NYM46"/>
      <c r="NYN46"/>
      <c r="NYO46"/>
      <c r="NYP46"/>
      <c r="NYQ46"/>
      <c r="NYR46"/>
      <c r="NYS46"/>
      <c r="NYT46"/>
      <c r="NYU46"/>
      <c r="NYV46"/>
      <c r="NYW46"/>
      <c r="NYX46"/>
      <c r="NYY46"/>
      <c r="NYZ46"/>
      <c r="NZA46"/>
      <c r="NZB46"/>
      <c r="NZC46"/>
      <c r="NZD46"/>
      <c r="NZE46"/>
      <c r="NZF46"/>
      <c r="NZG46"/>
      <c r="NZH46"/>
      <c r="NZI46"/>
      <c r="NZJ46"/>
      <c r="NZK46"/>
      <c r="NZL46"/>
      <c r="NZM46"/>
      <c r="NZN46"/>
      <c r="NZO46"/>
      <c r="NZP46"/>
      <c r="NZQ46"/>
      <c r="NZR46"/>
      <c r="NZS46"/>
      <c r="NZT46"/>
      <c r="NZU46"/>
      <c r="NZV46"/>
      <c r="NZW46"/>
      <c r="NZX46"/>
      <c r="NZY46"/>
      <c r="NZZ46"/>
      <c r="OAA46"/>
      <c r="OAB46"/>
      <c r="OAC46"/>
      <c r="OAD46"/>
      <c r="OAE46"/>
      <c r="OAF46"/>
      <c r="OAG46"/>
      <c r="OAH46"/>
      <c r="OAI46"/>
      <c r="OAJ46"/>
      <c r="OAK46"/>
      <c r="OAL46"/>
      <c r="OAM46"/>
      <c r="OAN46"/>
      <c r="OAO46"/>
      <c r="OAP46"/>
      <c r="OAQ46"/>
      <c r="OAR46"/>
      <c r="OAS46"/>
      <c r="OAT46"/>
      <c r="OAU46"/>
      <c r="OAV46"/>
      <c r="OAW46"/>
      <c r="OAX46"/>
      <c r="OAY46"/>
      <c r="OAZ46"/>
      <c r="OBA46"/>
      <c r="OBB46"/>
      <c r="OBC46"/>
      <c r="OBD46"/>
      <c r="OBE46"/>
      <c r="OBF46"/>
      <c r="OBG46"/>
      <c r="OBH46"/>
      <c r="OBI46"/>
      <c r="OBJ46"/>
      <c r="OBK46"/>
      <c r="OBL46"/>
      <c r="OBM46"/>
      <c r="OBN46"/>
      <c r="OBO46"/>
      <c r="OBP46"/>
      <c r="OBQ46"/>
      <c r="OBR46"/>
      <c r="OBS46"/>
      <c r="OBT46"/>
      <c r="OBU46"/>
      <c r="OBV46"/>
      <c r="OBW46"/>
      <c r="OBX46"/>
      <c r="OBY46"/>
      <c r="OBZ46"/>
      <c r="OCA46"/>
      <c r="OCB46"/>
      <c r="OCC46"/>
      <c r="OCD46"/>
      <c r="OCE46"/>
      <c r="OCF46"/>
      <c r="OCG46"/>
      <c r="OCH46"/>
      <c r="OCI46"/>
      <c r="OCJ46"/>
      <c r="OCK46"/>
      <c r="OCL46"/>
      <c r="OCM46"/>
      <c r="OCN46"/>
      <c r="OCO46"/>
      <c r="OCP46"/>
      <c r="OCQ46"/>
      <c r="OCR46"/>
      <c r="OCS46"/>
      <c r="OCT46"/>
      <c r="OCU46"/>
      <c r="OCV46"/>
      <c r="OCW46"/>
      <c r="OCX46"/>
      <c r="OCY46"/>
      <c r="OCZ46"/>
      <c r="ODA46"/>
      <c r="ODB46"/>
      <c r="ODC46"/>
      <c r="ODD46"/>
      <c r="ODE46"/>
      <c r="ODF46"/>
      <c r="ODG46"/>
      <c r="ODH46"/>
      <c r="ODI46"/>
      <c r="ODJ46"/>
      <c r="ODK46"/>
      <c r="ODL46"/>
      <c r="ODM46"/>
      <c r="ODN46"/>
      <c r="ODO46"/>
      <c r="ODP46"/>
      <c r="ODQ46"/>
      <c r="ODR46"/>
      <c r="ODS46"/>
      <c r="ODT46"/>
      <c r="ODU46"/>
      <c r="ODV46"/>
      <c r="ODW46"/>
      <c r="ODX46"/>
      <c r="ODY46"/>
      <c r="ODZ46"/>
      <c r="OEA46"/>
      <c r="OEB46"/>
      <c r="OEC46"/>
      <c r="OED46"/>
      <c r="OEE46"/>
      <c r="OEF46"/>
      <c r="OEG46"/>
      <c r="OEH46"/>
      <c r="OEI46"/>
      <c r="OEJ46"/>
      <c r="OEK46"/>
      <c r="OEL46"/>
      <c r="OEM46"/>
      <c r="OEN46"/>
      <c r="OEO46"/>
      <c r="OEP46"/>
      <c r="OEQ46"/>
      <c r="OER46"/>
      <c r="OES46"/>
      <c r="OET46"/>
      <c r="OEU46"/>
      <c r="OEV46"/>
      <c r="OEW46"/>
      <c r="OEX46"/>
      <c r="OEY46"/>
      <c r="OEZ46"/>
      <c r="OFA46"/>
      <c r="OFB46"/>
      <c r="OFC46"/>
      <c r="OFD46"/>
      <c r="OFE46"/>
      <c r="OFF46"/>
      <c r="OFG46"/>
      <c r="OFH46"/>
      <c r="OFI46"/>
      <c r="OFJ46"/>
      <c r="OFK46"/>
      <c r="OFL46"/>
      <c r="OFM46"/>
      <c r="OFN46"/>
      <c r="OFO46"/>
      <c r="OFP46"/>
      <c r="OFQ46"/>
      <c r="OFR46"/>
      <c r="OFS46"/>
      <c r="OFT46"/>
      <c r="OFU46"/>
      <c r="OFV46"/>
      <c r="OFW46"/>
      <c r="OFX46"/>
      <c r="OFY46"/>
      <c r="OFZ46"/>
      <c r="OGA46"/>
      <c r="OGB46"/>
      <c r="OGC46"/>
      <c r="OGD46"/>
      <c r="OGE46"/>
      <c r="OGF46"/>
      <c r="OGG46"/>
      <c r="OGH46"/>
      <c r="OGI46"/>
      <c r="OGJ46"/>
      <c r="OGK46"/>
      <c r="OGL46"/>
      <c r="OGM46"/>
      <c r="OGN46"/>
      <c r="OGO46"/>
      <c r="OGP46"/>
      <c r="OGQ46"/>
      <c r="OGR46"/>
      <c r="OGS46"/>
      <c r="OGT46"/>
      <c r="OGU46"/>
      <c r="OGV46"/>
      <c r="OGW46"/>
      <c r="OGX46"/>
      <c r="OGY46"/>
      <c r="OGZ46"/>
      <c r="OHA46"/>
      <c r="OHB46"/>
      <c r="OHC46"/>
      <c r="OHD46"/>
      <c r="OHE46"/>
      <c r="OHF46"/>
      <c r="OHG46"/>
      <c r="OHH46"/>
      <c r="OHI46"/>
      <c r="OHJ46"/>
      <c r="OHK46"/>
      <c r="OHL46"/>
      <c r="OHM46"/>
      <c r="OHN46"/>
      <c r="OHO46"/>
      <c r="OHP46"/>
      <c r="OHQ46"/>
      <c r="OHR46"/>
      <c r="OHS46"/>
      <c r="OHT46"/>
      <c r="OHU46"/>
      <c r="OHV46"/>
      <c r="OHW46"/>
      <c r="OHX46"/>
      <c r="OHY46"/>
      <c r="OHZ46"/>
      <c r="OIA46"/>
      <c r="OIB46"/>
      <c r="OIC46"/>
      <c r="OID46"/>
      <c r="OIE46"/>
      <c r="OIF46"/>
      <c r="OIG46"/>
      <c r="OIH46"/>
      <c r="OII46"/>
      <c r="OIJ46"/>
      <c r="OIK46"/>
      <c r="OIL46"/>
      <c r="OIM46"/>
      <c r="OIN46"/>
      <c r="OIO46"/>
      <c r="OIP46"/>
      <c r="OIQ46"/>
      <c r="OIR46"/>
      <c r="OIS46"/>
      <c r="OIT46"/>
      <c r="OIU46"/>
      <c r="OIV46"/>
      <c r="OIW46"/>
      <c r="OIX46"/>
      <c r="OIY46"/>
      <c r="OIZ46"/>
      <c r="OJA46"/>
      <c r="OJB46"/>
      <c r="OJC46"/>
      <c r="OJD46"/>
      <c r="OJE46"/>
      <c r="OJF46"/>
      <c r="OJG46"/>
      <c r="OJH46"/>
      <c r="OJI46"/>
      <c r="OJJ46"/>
      <c r="OJK46"/>
      <c r="OJL46"/>
      <c r="OJM46"/>
      <c r="OJN46"/>
      <c r="OJO46"/>
      <c r="OJP46"/>
      <c r="OJQ46"/>
      <c r="OJR46"/>
      <c r="OJS46"/>
      <c r="OJT46"/>
      <c r="OJU46"/>
      <c r="OJV46"/>
      <c r="OJW46"/>
      <c r="OJX46"/>
      <c r="OJY46"/>
      <c r="OJZ46"/>
      <c r="OKA46"/>
      <c r="OKB46"/>
      <c r="OKC46"/>
      <c r="OKD46"/>
      <c r="OKE46"/>
      <c r="OKF46"/>
      <c r="OKG46"/>
      <c r="OKH46"/>
      <c r="OKI46"/>
      <c r="OKJ46"/>
      <c r="OKK46"/>
      <c r="OKL46"/>
      <c r="OKM46"/>
      <c r="OKN46"/>
      <c r="OKO46"/>
      <c r="OKP46"/>
      <c r="OKQ46"/>
      <c r="OKR46"/>
      <c r="OKS46"/>
      <c r="OKT46"/>
      <c r="OKU46"/>
      <c r="OKV46"/>
      <c r="OKW46"/>
      <c r="OKX46"/>
      <c r="OKY46"/>
      <c r="OKZ46"/>
      <c r="OLA46"/>
      <c r="OLB46"/>
      <c r="OLC46"/>
      <c r="OLD46"/>
      <c r="OLE46"/>
      <c r="OLF46"/>
      <c r="OLG46"/>
      <c r="OLH46"/>
      <c r="OLI46"/>
      <c r="OLJ46"/>
      <c r="OLK46"/>
      <c r="OLL46"/>
      <c r="OLM46"/>
      <c r="OLN46"/>
      <c r="OLO46"/>
      <c r="OLP46"/>
      <c r="OLQ46"/>
      <c r="OLR46"/>
      <c r="OLS46"/>
      <c r="OLT46"/>
      <c r="OLU46"/>
      <c r="OLV46"/>
      <c r="OLW46"/>
      <c r="OLX46"/>
      <c r="OLY46"/>
      <c r="OLZ46"/>
      <c r="OMA46"/>
      <c r="OMB46"/>
      <c r="OMC46"/>
      <c r="OMD46"/>
      <c r="OME46"/>
      <c r="OMF46"/>
      <c r="OMG46"/>
      <c r="OMH46"/>
      <c r="OMI46"/>
      <c r="OMJ46"/>
      <c r="OMK46"/>
      <c r="OML46"/>
      <c r="OMM46"/>
      <c r="OMN46"/>
      <c r="OMO46"/>
      <c r="OMP46"/>
      <c r="OMQ46"/>
      <c r="OMR46"/>
      <c r="OMS46"/>
      <c r="OMT46"/>
      <c r="OMU46"/>
      <c r="OMV46"/>
      <c r="OMW46"/>
      <c r="OMX46"/>
      <c r="OMY46"/>
      <c r="OMZ46"/>
      <c r="ONA46"/>
      <c r="ONB46"/>
      <c r="ONC46"/>
      <c r="OND46"/>
      <c r="ONE46"/>
      <c r="ONF46"/>
      <c r="ONG46"/>
      <c r="ONH46"/>
      <c r="ONI46"/>
      <c r="ONJ46"/>
      <c r="ONK46"/>
      <c r="ONL46"/>
      <c r="ONM46"/>
      <c r="ONN46"/>
      <c r="ONO46"/>
      <c r="ONP46"/>
      <c r="ONQ46"/>
      <c r="ONR46"/>
      <c r="ONS46"/>
      <c r="ONT46"/>
      <c r="ONU46"/>
      <c r="ONV46"/>
      <c r="ONW46"/>
      <c r="ONX46"/>
      <c r="ONY46"/>
      <c r="ONZ46"/>
      <c r="OOA46"/>
      <c r="OOB46"/>
      <c r="OOC46"/>
      <c r="OOD46"/>
      <c r="OOE46"/>
      <c r="OOF46"/>
      <c r="OOG46"/>
      <c r="OOH46"/>
      <c r="OOI46"/>
      <c r="OOJ46"/>
      <c r="OOK46"/>
      <c r="OOL46"/>
      <c r="OOM46"/>
      <c r="OON46"/>
      <c r="OOO46"/>
      <c r="OOP46"/>
      <c r="OOQ46"/>
      <c r="OOR46"/>
      <c r="OOS46"/>
      <c r="OOT46"/>
      <c r="OOU46"/>
      <c r="OOV46"/>
      <c r="OOW46"/>
      <c r="OOX46"/>
      <c r="OOY46"/>
      <c r="OOZ46"/>
      <c r="OPA46"/>
      <c r="OPB46"/>
      <c r="OPC46"/>
      <c r="OPD46"/>
      <c r="OPE46"/>
      <c r="OPF46"/>
      <c r="OPG46"/>
      <c r="OPH46"/>
      <c r="OPI46"/>
      <c r="OPJ46"/>
      <c r="OPK46"/>
      <c r="OPL46"/>
      <c r="OPM46"/>
      <c r="OPN46"/>
      <c r="OPO46"/>
      <c r="OPP46"/>
      <c r="OPQ46"/>
      <c r="OPR46"/>
      <c r="OPS46"/>
      <c r="OPT46"/>
      <c r="OPU46"/>
      <c r="OPV46"/>
      <c r="OPW46"/>
      <c r="OPX46"/>
      <c r="OPY46"/>
      <c r="OPZ46"/>
      <c r="OQA46"/>
      <c r="OQB46"/>
      <c r="OQC46"/>
      <c r="OQD46"/>
      <c r="OQE46"/>
      <c r="OQF46"/>
      <c r="OQG46"/>
      <c r="OQH46"/>
      <c r="OQI46"/>
      <c r="OQJ46"/>
      <c r="OQK46"/>
      <c r="OQL46"/>
      <c r="OQM46"/>
      <c r="OQN46"/>
      <c r="OQO46"/>
      <c r="OQP46"/>
      <c r="OQQ46"/>
      <c r="OQR46"/>
      <c r="OQS46"/>
      <c r="OQT46"/>
      <c r="OQU46"/>
      <c r="OQV46"/>
      <c r="OQW46"/>
      <c r="OQX46"/>
      <c r="OQY46"/>
      <c r="OQZ46"/>
      <c r="ORA46"/>
      <c r="ORB46"/>
      <c r="ORC46"/>
      <c r="ORD46"/>
      <c r="ORE46"/>
      <c r="ORF46"/>
      <c r="ORG46"/>
      <c r="ORH46"/>
      <c r="ORI46"/>
      <c r="ORJ46"/>
      <c r="ORK46"/>
      <c r="ORL46"/>
      <c r="ORM46"/>
      <c r="ORN46"/>
      <c r="ORO46"/>
      <c r="ORP46"/>
      <c r="ORQ46"/>
      <c r="ORR46"/>
      <c r="ORS46"/>
      <c r="ORT46"/>
      <c r="ORU46"/>
      <c r="ORV46"/>
      <c r="ORW46"/>
      <c r="ORX46"/>
      <c r="ORY46"/>
      <c r="ORZ46"/>
      <c r="OSA46"/>
      <c r="OSB46"/>
      <c r="OSC46"/>
      <c r="OSD46"/>
      <c r="OSE46"/>
      <c r="OSF46"/>
      <c r="OSG46"/>
      <c r="OSH46"/>
      <c r="OSI46"/>
      <c r="OSJ46"/>
      <c r="OSK46"/>
      <c r="OSL46"/>
      <c r="OSM46"/>
      <c r="OSN46"/>
      <c r="OSO46"/>
      <c r="OSP46"/>
      <c r="OSQ46"/>
      <c r="OSR46"/>
      <c r="OSS46"/>
      <c r="OST46"/>
      <c r="OSU46"/>
      <c r="OSV46"/>
      <c r="OSW46"/>
      <c r="OSX46"/>
      <c r="OSY46"/>
      <c r="OSZ46"/>
      <c r="OTA46"/>
      <c r="OTB46"/>
      <c r="OTC46"/>
      <c r="OTD46"/>
      <c r="OTE46"/>
      <c r="OTF46"/>
      <c r="OTG46"/>
      <c r="OTH46"/>
      <c r="OTI46"/>
      <c r="OTJ46"/>
      <c r="OTK46"/>
      <c r="OTL46"/>
      <c r="OTM46"/>
      <c r="OTN46"/>
      <c r="OTO46"/>
      <c r="OTP46"/>
      <c r="OTQ46"/>
      <c r="OTR46"/>
      <c r="OTS46"/>
      <c r="OTT46"/>
      <c r="OTU46"/>
      <c r="OTV46"/>
      <c r="OTW46"/>
      <c r="OTX46"/>
      <c r="OTY46"/>
      <c r="OTZ46"/>
      <c r="OUA46"/>
      <c r="OUB46"/>
      <c r="OUC46"/>
      <c r="OUD46"/>
      <c r="OUE46"/>
      <c r="OUF46"/>
      <c r="OUG46"/>
      <c r="OUH46"/>
      <c r="OUI46"/>
      <c r="OUJ46"/>
      <c r="OUK46"/>
      <c r="OUL46"/>
      <c r="OUM46"/>
      <c r="OUN46"/>
      <c r="OUO46"/>
      <c r="OUP46"/>
      <c r="OUQ46"/>
      <c r="OUR46"/>
      <c r="OUS46"/>
      <c r="OUT46"/>
      <c r="OUU46"/>
      <c r="OUV46"/>
      <c r="OUW46"/>
      <c r="OUX46"/>
      <c r="OUY46"/>
      <c r="OUZ46"/>
      <c r="OVA46"/>
      <c r="OVB46"/>
      <c r="OVC46"/>
      <c r="OVD46"/>
      <c r="OVE46"/>
      <c r="OVF46"/>
      <c r="OVG46"/>
      <c r="OVH46"/>
      <c r="OVI46"/>
      <c r="OVJ46"/>
      <c r="OVK46"/>
      <c r="OVL46"/>
      <c r="OVM46"/>
      <c r="OVN46"/>
      <c r="OVO46"/>
      <c r="OVP46"/>
      <c r="OVQ46"/>
      <c r="OVR46"/>
      <c r="OVS46"/>
      <c r="OVT46"/>
      <c r="OVU46"/>
      <c r="OVV46"/>
      <c r="OVW46"/>
      <c r="OVX46"/>
      <c r="OVY46"/>
      <c r="OVZ46"/>
      <c r="OWA46"/>
      <c r="OWB46"/>
      <c r="OWC46"/>
      <c r="OWD46"/>
      <c r="OWE46"/>
      <c r="OWF46"/>
      <c r="OWG46"/>
      <c r="OWH46"/>
      <c r="OWI46"/>
      <c r="OWJ46"/>
      <c r="OWK46"/>
      <c r="OWL46"/>
      <c r="OWM46"/>
      <c r="OWN46"/>
      <c r="OWO46"/>
      <c r="OWP46"/>
      <c r="OWQ46"/>
      <c r="OWR46"/>
      <c r="OWS46"/>
      <c r="OWT46"/>
      <c r="OWU46"/>
      <c r="OWV46"/>
      <c r="OWW46"/>
      <c r="OWX46"/>
      <c r="OWY46"/>
      <c r="OWZ46"/>
      <c r="OXA46"/>
      <c r="OXB46"/>
      <c r="OXC46"/>
      <c r="OXD46"/>
      <c r="OXE46"/>
      <c r="OXF46"/>
      <c r="OXG46"/>
      <c r="OXH46"/>
      <c r="OXI46"/>
      <c r="OXJ46"/>
      <c r="OXK46"/>
      <c r="OXL46"/>
      <c r="OXM46"/>
      <c r="OXN46"/>
      <c r="OXO46"/>
      <c r="OXP46"/>
      <c r="OXQ46"/>
      <c r="OXR46"/>
      <c r="OXS46"/>
      <c r="OXT46"/>
      <c r="OXU46"/>
      <c r="OXV46"/>
      <c r="OXW46"/>
      <c r="OXX46"/>
      <c r="OXY46"/>
      <c r="OXZ46"/>
      <c r="OYA46"/>
      <c r="OYB46"/>
      <c r="OYC46"/>
      <c r="OYD46"/>
      <c r="OYE46"/>
      <c r="OYF46"/>
      <c r="OYG46"/>
      <c r="OYH46"/>
      <c r="OYI46"/>
      <c r="OYJ46"/>
      <c r="OYK46"/>
      <c r="OYL46"/>
      <c r="OYM46"/>
      <c r="OYN46"/>
      <c r="OYO46"/>
      <c r="OYP46"/>
      <c r="OYQ46"/>
      <c r="OYR46"/>
      <c r="OYS46"/>
      <c r="OYT46"/>
      <c r="OYU46"/>
      <c r="OYV46"/>
      <c r="OYW46"/>
      <c r="OYX46"/>
      <c r="OYY46"/>
      <c r="OYZ46"/>
      <c r="OZA46"/>
      <c r="OZB46"/>
      <c r="OZC46"/>
      <c r="OZD46"/>
      <c r="OZE46"/>
      <c r="OZF46"/>
      <c r="OZG46"/>
      <c r="OZH46"/>
      <c r="OZI46"/>
      <c r="OZJ46"/>
      <c r="OZK46"/>
      <c r="OZL46"/>
      <c r="OZM46"/>
      <c r="OZN46"/>
      <c r="OZO46"/>
      <c r="OZP46"/>
      <c r="OZQ46"/>
      <c r="OZR46"/>
      <c r="OZS46"/>
      <c r="OZT46"/>
      <c r="OZU46"/>
      <c r="OZV46"/>
      <c r="OZW46"/>
      <c r="OZX46"/>
      <c r="OZY46"/>
      <c r="OZZ46"/>
      <c r="PAA46"/>
      <c r="PAB46"/>
      <c r="PAC46"/>
      <c r="PAD46"/>
      <c r="PAE46"/>
      <c r="PAF46"/>
      <c r="PAG46"/>
      <c r="PAH46"/>
      <c r="PAI46"/>
      <c r="PAJ46"/>
      <c r="PAK46"/>
      <c r="PAL46"/>
      <c r="PAM46"/>
      <c r="PAN46"/>
      <c r="PAO46"/>
      <c r="PAP46"/>
      <c r="PAQ46"/>
      <c r="PAR46"/>
      <c r="PAS46"/>
      <c r="PAT46"/>
      <c r="PAU46"/>
      <c r="PAV46"/>
      <c r="PAW46"/>
      <c r="PAX46"/>
      <c r="PAY46"/>
      <c r="PAZ46"/>
      <c r="PBA46"/>
      <c r="PBB46"/>
      <c r="PBC46"/>
      <c r="PBD46"/>
      <c r="PBE46"/>
      <c r="PBF46"/>
      <c r="PBG46"/>
      <c r="PBH46"/>
      <c r="PBI46"/>
      <c r="PBJ46"/>
      <c r="PBK46"/>
      <c r="PBL46"/>
      <c r="PBM46"/>
      <c r="PBN46"/>
      <c r="PBO46"/>
      <c r="PBP46"/>
      <c r="PBQ46"/>
      <c r="PBR46"/>
      <c r="PBS46"/>
      <c r="PBT46"/>
      <c r="PBU46"/>
      <c r="PBV46"/>
      <c r="PBW46"/>
      <c r="PBX46"/>
      <c r="PBY46"/>
      <c r="PBZ46"/>
      <c r="PCA46"/>
      <c r="PCB46"/>
      <c r="PCC46"/>
      <c r="PCD46"/>
      <c r="PCE46"/>
      <c r="PCF46"/>
      <c r="PCG46"/>
      <c r="PCH46"/>
      <c r="PCI46"/>
      <c r="PCJ46"/>
      <c r="PCK46"/>
      <c r="PCL46"/>
      <c r="PCM46"/>
      <c r="PCN46"/>
      <c r="PCO46"/>
      <c r="PCP46"/>
      <c r="PCQ46"/>
      <c r="PCR46"/>
      <c r="PCS46"/>
      <c r="PCT46"/>
      <c r="PCU46"/>
      <c r="PCV46"/>
      <c r="PCW46"/>
      <c r="PCX46"/>
      <c r="PCY46"/>
      <c r="PCZ46"/>
      <c r="PDA46"/>
      <c r="PDB46"/>
      <c r="PDC46"/>
      <c r="PDD46"/>
      <c r="PDE46"/>
      <c r="PDF46"/>
      <c r="PDG46"/>
      <c r="PDH46"/>
      <c r="PDI46"/>
      <c r="PDJ46"/>
      <c r="PDK46"/>
      <c r="PDL46"/>
      <c r="PDM46"/>
      <c r="PDN46"/>
      <c r="PDO46"/>
      <c r="PDP46"/>
      <c r="PDQ46"/>
      <c r="PDR46"/>
      <c r="PDS46"/>
      <c r="PDT46"/>
      <c r="PDU46"/>
      <c r="PDV46"/>
      <c r="PDW46"/>
      <c r="PDX46"/>
      <c r="PDY46"/>
      <c r="PDZ46"/>
      <c r="PEA46"/>
      <c r="PEB46"/>
      <c r="PEC46"/>
      <c r="PED46"/>
      <c r="PEE46"/>
      <c r="PEF46"/>
      <c r="PEG46"/>
      <c r="PEH46"/>
      <c r="PEI46"/>
      <c r="PEJ46"/>
      <c r="PEK46"/>
      <c r="PEL46"/>
      <c r="PEM46"/>
      <c r="PEN46"/>
      <c r="PEO46"/>
      <c r="PEP46"/>
      <c r="PEQ46"/>
      <c r="PER46"/>
      <c r="PES46"/>
      <c r="PET46"/>
      <c r="PEU46"/>
      <c r="PEV46"/>
      <c r="PEW46"/>
      <c r="PEX46"/>
      <c r="PEY46"/>
      <c r="PEZ46"/>
      <c r="PFA46"/>
      <c r="PFB46"/>
      <c r="PFC46"/>
      <c r="PFD46"/>
      <c r="PFE46"/>
      <c r="PFF46"/>
      <c r="PFG46"/>
      <c r="PFH46"/>
      <c r="PFI46"/>
      <c r="PFJ46"/>
      <c r="PFK46"/>
      <c r="PFL46"/>
      <c r="PFM46"/>
      <c r="PFN46"/>
      <c r="PFO46"/>
      <c r="PFP46"/>
      <c r="PFQ46"/>
      <c r="PFR46"/>
      <c r="PFS46"/>
      <c r="PFT46"/>
      <c r="PFU46"/>
      <c r="PFV46"/>
      <c r="PFW46"/>
      <c r="PFX46"/>
      <c r="PFY46"/>
      <c r="PFZ46"/>
      <c r="PGA46"/>
      <c r="PGB46"/>
      <c r="PGC46"/>
      <c r="PGD46"/>
      <c r="PGE46"/>
      <c r="PGF46"/>
      <c r="PGG46"/>
      <c r="PGH46"/>
      <c r="PGI46"/>
      <c r="PGJ46"/>
      <c r="PGK46"/>
      <c r="PGL46"/>
      <c r="PGM46"/>
      <c r="PGN46"/>
      <c r="PGO46"/>
      <c r="PGP46"/>
      <c r="PGQ46"/>
      <c r="PGR46"/>
      <c r="PGS46"/>
      <c r="PGT46"/>
      <c r="PGU46"/>
      <c r="PGV46"/>
      <c r="PGW46"/>
      <c r="PGX46"/>
      <c r="PGY46"/>
      <c r="PGZ46"/>
      <c r="PHA46"/>
      <c r="PHB46"/>
      <c r="PHC46"/>
      <c r="PHD46"/>
      <c r="PHE46"/>
      <c r="PHF46"/>
      <c r="PHG46"/>
      <c r="PHH46"/>
      <c r="PHI46"/>
      <c r="PHJ46"/>
      <c r="PHK46"/>
      <c r="PHL46"/>
      <c r="PHM46"/>
      <c r="PHN46"/>
      <c r="PHO46"/>
      <c r="PHP46"/>
      <c r="PHQ46"/>
      <c r="PHR46"/>
      <c r="PHS46"/>
      <c r="PHT46"/>
      <c r="PHU46"/>
      <c r="PHV46"/>
      <c r="PHW46"/>
      <c r="PHX46"/>
      <c r="PHY46"/>
      <c r="PHZ46"/>
      <c r="PIA46"/>
      <c r="PIB46"/>
      <c r="PIC46"/>
      <c r="PID46"/>
      <c r="PIE46"/>
      <c r="PIF46"/>
      <c r="PIG46"/>
      <c r="PIH46"/>
      <c r="PII46"/>
      <c r="PIJ46"/>
      <c r="PIK46"/>
      <c r="PIL46"/>
      <c r="PIM46"/>
      <c r="PIN46"/>
      <c r="PIO46"/>
      <c r="PIP46"/>
      <c r="PIQ46"/>
      <c r="PIR46"/>
      <c r="PIS46"/>
      <c r="PIT46"/>
      <c r="PIU46"/>
      <c r="PIV46"/>
      <c r="PIW46"/>
      <c r="PIX46"/>
      <c r="PIY46"/>
      <c r="PIZ46"/>
      <c r="PJA46"/>
      <c r="PJB46"/>
      <c r="PJC46"/>
      <c r="PJD46"/>
      <c r="PJE46"/>
      <c r="PJF46"/>
      <c r="PJG46"/>
      <c r="PJH46"/>
      <c r="PJI46"/>
      <c r="PJJ46"/>
      <c r="PJK46"/>
      <c r="PJL46"/>
      <c r="PJM46"/>
      <c r="PJN46"/>
      <c r="PJO46"/>
      <c r="PJP46"/>
      <c r="PJQ46"/>
      <c r="PJR46"/>
      <c r="PJS46"/>
      <c r="PJT46"/>
      <c r="PJU46"/>
      <c r="PJV46"/>
      <c r="PJW46"/>
      <c r="PJX46"/>
      <c r="PJY46"/>
      <c r="PJZ46"/>
      <c r="PKA46"/>
      <c r="PKB46"/>
      <c r="PKC46"/>
      <c r="PKD46"/>
      <c r="PKE46"/>
      <c r="PKF46"/>
      <c r="PKG46"/>
      <c r="PKH46"/>
      <c r="PKI46"/>
      <c r="PKJ46"/>
      <c r="PKK46"/>
      <c r="PKL46"/>
      <c r="PKM46"/>
      <c r="PKN46"/>
      <c r="PKO46"/>
      <c r="PKP46"/>
      <c r="PKQ46"/>
      <c r="PKR46"/>
      <c r="PKS46"/>
      <c r="PKT46"/>
      <c r="PKU46"/>
      <c r="PKV46"/>
      <c r="PKW46"/>
      <c r="PKX46"/>
      <c r="PKY46"/>
      <c r="PKZ46"/>
      <c r="PLA46"/>
      <c r="PLB46"/>
      <c r="PLC46"/>
      <c r="PLD46"/>
      <c r="PLE46"/>
      <c r="PLF46"/>
      <c r="PLG46"/>
      <c r="PLH46"/>
      <c r="PLI46"/>
      <c r="PLJ46"/>
      <c r="PLK46"/>
      <c r="PLL46"/>
      <c r="PLM46"/>
      <c r="PLN46"/>
      <c r="PLO46"/>
      <c r="PLP46"/>
      <c r="PLQ46"/>
      <c r="PLR46"/>
      <c r="PLS46"/>
      <c r="PLT46"/>
      <c r="PLU46"/>
      <c r="PLV46"/>
      <c r="PLW46"/>
      <c r="PLX46"/>
      <c r="PLY46"/>
      <c r="PLZ46"/>
      <c r="PMA46"/>
      <c r="PMB46"/>
      <c r="PMC46"/>
      <c r="PMD46"/>
      <c r="PME46"/>
      <c r="PMF46"/>
      <c r="PMG46"/>
      <c r="PMH46"/>
      <c r="PMI46"/>
      <c r="PMJ46"/>
      <c r="PMK46"/>
      <c r="PML46"/>
      <c r="PMM46"/>
      <c r="PMN46"/>
      <c r="PMO46"/>
      <c r="PMP46"/>
      <c r="PMQ46"/>
      <c r="PMR46"/>
      <c r="PMS46"/>
      <c r="PMT46"/>
      <c r="PMU46"/>
      <c r="PMV46"/>
      <c r="PMW46"/>
      <c r="PMX46"/>
      <c r="PMY46"/>
      <c r="PMZ46"/>
      <c r="PNA46"/>
      <c r="PNB46"/>
      <c r="PNC46"/>
      <c r="PND46"/>
      <c r="PNE46"/>
      <c r="PNF46"/>
      <c r="PNG46"/>
      <c r="PNH46"/>
      <c r="PNI46"/>
      <c r="PNJ46"/>
      <c r="PNK46"/>
      <c r="PNL46"/>
      <c r="PNM46"/>
      <c r="PNN46"/>
      <c r="PNO46"/>
      <c r="PNP46"/>
      <c r="PNQ46"/>
      <c r="PNR46"/>
      <c r="PNS46"/>
      <c r="PNT46"/>
      <c r="PNU46"/>
      <c r="PNV46"/>
      <c r="PNW46"/>
      <c r="PNX46"/>
      <c r="PNY46"/>
      <c r="PNZ46"/>
      <c r="POA46"/>
      <c r="POB46"/>
      <c r="POC46"/>
      <c r="POD46"/>
      <c r="POE46"/>
      <c r="POF46"/>
      <c r="POG46"/>
      <c r="POH46"/>
      <c r="POI46"/>
      <c r="POJ46"/>
      <c r="POK46"/>
      <c r="POL46"/>
      <c r="POM46"/>
      <c r="PON46"/>
      <c r="POO46"/>
      <c r="POP46"/>
      <c r="POQ46"/>
      <c r="POR46"/>
      <c r="POS46"/>
      <c r="POT46"/>
      <c r="POU46"/>
      <c r="POV46"/>
      <c r="POW46"/>
      <c r="POX46"/>
      <c r="POY46"/>
      <c r="POZ46"/>
      <c r="PPA46"/>
      <c r="PPB46"/>
      <c r="PPC46"/>
      <c r="PPD46"/>
      <c r="PPE46"/>
      <c r="PPF46"/>
      <c r="PPG46"/>
      <c r="PPH46"/>
      <c r="PPI46"/>
      <c r="PPJ46"/>
      <c r="PPK46"/>
      <c r="PPL46"/>
      <c r="PPM46"/>
      <c r="PPN46"/>
      <c r="PPO46"/>
      <c r="PPP46"/>
      <c r="PPQ46"/>
      <c r="PPR46"/>
      <c r="PPS46"/>
      <c r="PPT46"/>
      <c r="PPU46"/>
      <c r="PPV46"/>
      <c r="PPW46"/>
      <c r="PPX46"/>
      <c r="PPY46"/>
      <c r="PPZ46"/>
      <c r="PQA46"/>
      <c r="PQB46"/>
      <c r="PQC46"/>
      <c r="PQD46"/>
      <c r="PQE46"/>
      <c r="PQF46"/>
      <c r="PQG46"/>
      <c r="PQH46"/>
      <c r="PQI46"/>
      <c r="PQJ46"/>
      <c r="PQK46"/>
      <c r="PQL46"/>
      <c r="PQM46"/>
      <c r="PQN46"/>
      <c r="PQO46"/>
      <c r="PQP46"/>
      <c r="PQQ46"/>
      <c r="PQR46"/>
      <c r="PQS46"/>
      <c r="PQT46"/>
      <c r="PQU46"/>
      <c r="PQV46"/>
      <c r="PQW46"/>
      <c r="PQX46"/>
      <c r="PQY46"/>
      <c r="PQZ46"/>
      <c r="PRA46"/>
      <c r="PRB46"/>
      <c r="PRC46"/>
      <c r="PRD46"/>
      <c r="PRE46"/>
      <c r="PRF46"/>
      <c r="PRG46"/>
      <c r="PRH46"/>
      <c r="PRI46"/>
      <c r="PRJ46"/>
      <c r="PRK46"/>
      <c r="PRL46"/>
      <c r="PRM46"/>
      <c r="PRN46"/>
      <c r="PRO46"/>
      <c r="PRP46"/>
      <c r="PRQ46"/>
      <c r="PRR46"/>
      <c r="PRS46"/>
      <c r="PRT46"/>
      <c r="PRU46"/>
      <c r="PRV46"/>
      <c r="PRW46"/>
      <c r="PRX46"/>
      <c r="PRY46"/>
      <c r="PRZ46"/>
      <c r="PSA46"/>
      <c r="PSB46"/>
      <c r="PSC46"/>
      <c r="PSD46"/>
      <c r="PSE46"/>
      <c r="PSF46"/>
      <c r="PSG46"/>
      <c r="PSH46"/>
      <c r="PSI46"/>
      <c r="PSJ46"/>
      <c r="PSK46"/>
      <c r="PSL46"/>
      <c r="PSM46"/>
      <c r="PSN46"/>
      <c r="PSO46"/>
      <c r="PSP46"/>
      <c r="PSQ46"/>
      <c r="PSR46"/>
      <c r="PSS46"/>
      <c r="PST46"/>
      <c r="PSU46"/>
      <c r="PSV46"/>
      <c r="PSW46"/>
      <c r="PSX46"/>
      <c r="PSY46"/>
      <c r="PSZ46"/>
      <c r="PTA46"/>
      <c r="PTB46"/>
      <c r="PTC46"/>
      <c r="PTD46"/>
      <c r="PTE46"/>
      <c r="PTF46"/>
      <c r="PTG46"/>
      <c r="PTH46"/>
      <c r="PTI46"/>
      <c r="PTJ46"/>
      <c r="PTK46"/>
      <c r="PTL46"/>
      <c r="PTM46"/>
      <c r="PTN46"/>
      <c r="PTO46"/>
      <c r="PTP46"/>
      <c r="PTQ46"/>
      <c r="PTR46"/>
      <c r="PTS46"/>
      <c r="PTT46"/>
      <c r="PTU46"/>
      <c r="PTV46"/>
      <c r="PTW46"/>
      <c r="PTX46"/>
      <c r="PTY46"/>
      <c r="PTZ46"/>
      <c r="PUA46"/>
      <c r="PUB46"/>
      <c r="PUC46"/>
      <c r="PUD46"/>
      <c r="PUE46"/>
      <c r="PUF46"/>
      <c r="PUG46"/>
      <c r="PUH46"/>
      <c r="PUI46"/>
      <c r="PUJ46"/>
      <c r="PUK46"/>
      <c r="PUL46"/>
      <c r="PUM46"/>
      <c r="PUN46"/>
      <c r="PUO46"/>
      <c r="PUP46"/>
      <c r="PUQ46"/>
      <c r="PUR46"/>
      <c r="PUS46"/>
      <c r="PUT46"/>
      <c r="PUU46"/>
      <c r="PUV46"/>
      <c r="PUW46"/>
      <c r="PUX46"/>
      <c r="PUY46"/>
      <c r="PUZ46"/>
      <c r="PVA46"/>
      <c r="PVB46"/>
      <c r="PVC46"/>
      <c r="PVD46"/>
      <c r="PVE46"/>
      <c r="PVF46"/>
      <c r="PVG46"/>
      <c r="PVH46"/>
      <c r="PVI46"/>
      <c r="PVJ46"/>
      <c r="PVK46"/>
      <c r="PVL46"/>
      <c r="PVM46"/>
      <c r="PVN46"/>
      <c r="PVO46"/>
      <c r="PVP46"/>
      <c r="PVQ46"/>
      <c r="PVR46"/>
      <c r="PVS46"/>
      <c r="PVT46"/>
      <c r="PVU46"/>
      <c r="PVV46"/>
      <c r="PVW46"/>
      <c r="PVX46"/>
      <c r="PVY46"/>
      <c r="PVZ46"/>
      <c r="PWA46"/>
      <c r="PWB46"/>
      <c r="PWC46"/>
      <c r="PWD46"/>
      <c r="PWE46"/>
      <c r="PWF46"/>
      <c r="PWG46"/>
      <c r="PWH46"/>
      <c r="PWI46"/>
      <c r="PWJ46"/>
      <c r="PWK46"/>
      <c r="PWL46"/>
      <c r="PWM46"/>
      <c r="PWN46"/>
      <c r="PWO46"/>
      <c r="PWP46"/>
      <c r="PWQ46"/>
      <c r="PWR46"/>
      <c r="PWS46"/>
      <c r="PWT46"/>
      <c r="PWU46"/>
      <c r="PWV46"/>
      <c r="PWW46"/>
      <c r="PWX46"/>
      <c r="PWY46"/>
      <c r="PWZ46"/>
      <c r="PXA46"/>
      <c r="PXB46"/>
      <c r="PXC46"/>
      <c r="PXD46"/>
      <c r="PXE46"/>
      <c r="PXF46"/>
      <c r="PXG46"/>
      <c r="PXH46"/>
      <c r="PXI46"/>
      <c r="PXJ46"/>
      <c r="PXK46"/>
      <c r="PXL46"/>
      <c r="PXM46"/>
      <c r="PXN46"/>
      <c r="PXO46"/>
      <c r="PXP46"/>
      <c r="PXQ46"/>
      <c r="PXR46"/>
      <c r="PXS46"/>
      <c r="PXT46"/>
      <c r="PXU46"/>
      <c r="PXV46"/>
      <c r="PXW46"/>
      <c r="PXX46"/>
      <c r="PXY46"/>
      <c r="PXZ46"/>
      <c r="PYA46"/>
      <c r="PYB46"/>
      <c r="PYC46"/>
      <c r="PYD46"/>
      <c r="PYE46"/>
      <c r="PYF46"/>
      <c r="PYG46"/>
      <c r="PYH46"/>
      <c r="PYI46"/>
      <c r="PYJ46"/>
      <c r="PYK46"/>
      <c r="PYL46"/>
      <c r="PYM46"/>
      <c r="PYN46"/>
      <c r="PYO46"/>
      <c r="PYP46"/>
      <c r="PYQ46"/>
      <c r="PYR46"/>
      <c r="PYS46"/>
      <c r="PYT46"/>
      <c r="PYU46"/>
      <c r="PYV46"/>
      <c r="PYW46"/>
      <c r="PYX46"/>
      <c r="PYY46"/>
      <c r="PYZ46"/>
      <c r="PZA46"/>
      <c r="PZB46"/>
      <c r="PZC46"/>
      <c r="PZD46"/>
      <c r="PZE46"/>
      <c r="PZF46"/>
      <c r="PZG46"/>
      <c r="PZH46"/>
      <c r="PZI46"/>
      <c r="PZJ46"/>
      <c r="PZK46"/>
      <c r="PZL46"/>
      <c r="PZM46"/>
      <c r="PZN46"/>
      <c r="PZO46"/>
      <c r="PZP46"/>
      <c r="PZQ46"/>
      <c r="PZR46"/>
      <c r="PZS46"/>
      <c r="PZT46"/>
      <c r="PZU46"/>
      <c r="PZV46"/>
      <c r="PZW46"/>
      <c r="PZX46"/>
      <c r="PZY46"/>
      <c r="PZZ46"/>
      <c r="QAA46"/>
      <c r="QAB46"/>
      <c r="QAC46"/>
      <c r="QAD46"/>
      <c r="QAE46"/>
      <c r="QAF46"/>
      <c r="QAG46"/>
      <c r="QAH46"/>
      <c r="QAI46"/>
      <c r="QAJ46"/>
      <c r="QAK46"/>
      <c r="QAL46"/>
      <c r="QAM46"/>
      <c r="QAN46"/>
      <c r="QAO46"/>
      <c r="QAP46"/>
      <c r="QAQ46"/>
      <c r="QAR46"/>
      <c r="QAS46"/>
      <c r="QAT46"/>
      <c r="QAU46"/>
      <c r="QAV46"/>
      <c r="QAW46"/>
      <c r="QAX46"/>
      <c r="QAY46"/>
      <c r="QAZ46"/>
      <c r="QBA46"/>
      <c r="QBB46"/>
      <c r="QBC46"/>
      <c r="QBD46"/>
      <c r="QBE46"/>
      <c r="QBF46"/>
      <c r="QBG46"/>
      <c r="QBH46"/>
      <c r="QBI46"/>
      <c r="QBJ46"/>
      <c r="QBK46"/>
      <c r="QBL46"/>
      <c r="QBM46"/>
      <c r="QBN46"/>
      <c r="QBO46"/>
      <c r="QBP46"/>
      <c r="QBQ46"/>
      <c r="QBR46"/>
      <c r="QBS46"/>
      <c r="QBT46"/>
      <c r="QBU46"/>
      <c r="QBV46"/>
      <c r="QBW46"/>
      <c r="QBX46"/>
      <c r="QBY46"/>
      <c r="QBZ46"/>
      <c r="QCA46"/>
      <c r="QCB46"/>
      <c r="QCC46"/>
      <c r="QCD46"/>
      <c r="QCE46"/>
      <c r="QCF46"/>
      <c r="QCG46"/>
      <c r="QCH46"/>
      <c r="QCI46"/>
      <c r="QCJ46"/>
      <c r="QCK46"/>
      <c r="QCL46"/>
      <c r="QCM46"/>
      <c r="QCN46"/>
      <c r="QCO46"/>
      <c r="QCP46"/>
      <c r="QCQ46"/>
      <c r="QCR46"/>
      <c r="QCS46"/>
      <c r="QCT46"/>
      <c r="QCU46"/>
      <c r="QCV46"/>
      <c r="QCW46"/>
      <c r="QCX46"/>
      <c r="QCY46"/>
      <c r="QCZ46"/>
      <c r="QDA46"/>
      <c r="QDB46"/>
      <c r="QDC46"/>
      <c r="QDD46"/>
      <c r="QDE46"/>
      <c r="QDF46"/>
      <c r="QDG46"/>
      <c r="QDH46"/>
      <c r="QDI46"/>
      <c r="QDJ46"/>
      <c r="QDK46"/>
      <c r="QDL46"/>
      <c r="QDM46"/>
      <c r="QDN46"/>
      <c r="QDO46"/>
      <c r="QDP46"/>
      <c r="QDQ46"/>
      <c r="QDR46"/>
      <c r="QDS46"/>
      <c r="QDT46"/>
      <c r="QDU46"/>
      <c r="QDV46"/>
      <c r="QDW46"/>
      <c r="QDX46"/>
      <c r="QDY46"/>
      <c r="QDZ46"/>
      <c r="QEA46"/>
      <c r="QEB46"/>
      <c r="QEC46"/>
      <c r="QED46"/>
      <c r="QEE46"/>
      <c r="QEF46"/>
      <c r="QEG46"/>
      <c r="QEH46"/>
      <c r="QEI46"/>
      <c r="QEJ46"/>
      <c r="QEK46"/>
      <c r="QEL46"/>
      <c r="QEM46"/>
      <c r="QEN46"/>
      <c r="QEO46"/>
      <c r="QEP46"/>
      <c r="QEQ46"/>
      <c r="QER46"/>
      <c r="QES46"/>
      <c r="QET46"/>
      <c r="QEU46"/>
      <c r="QEV46"/>
      <c r="QEW46"/>
      <c r="QEX46"/>
      <c r="QEY46"/>
      <c r="QEZ46"/>
      <c r="QFA46"/>
      <c r="QFB46"/>
      <c r="QFC46"/>
      <c r="QFD46"/>
      <c r="QFE46"/>
      <c r="QFF46"/>
      <c r="QFG46"/>
      <c r="QFH46"/>
      <c r="QFI46"/>
      <c r="QFJ46"/>
      <c r="QFK46"/>
      <c r="QFL46"/>
      <c r="QFM46"/>
      <c r="QFN46"/>
      <c r="QFO46"/>
      <c r="QFP46"/>
      <c r="QFQ46"/>
      <c r="QFR46"/>
      <c r="QFS46"/>
      <c r="QFT46"/>
      <c r="QFU46"/>
      <c r="QFV46"/>
      <c r="QFW46"/>
      <c r="QFX46"/>
      <c r="QFY46"/>
      <c r="QFZ46"/>
      <c r="QGA46"/>
      <c r="QGB46"/>
      <c r="QGC46"/>
      <c r="QGD46"/>
      <c r="QGE46"/>
      <c r="QGF46"/>
      <c r="QGG46"/>
      <c r="QGH46"/>
      <c r="QGI46"/>
      <c r="QGJ46"/>
      <c r="QGK46"/>
      <c r="QGL46"/>
      <c r="QGM46"/>
      <c r="QGN46"/>
      <c r="QGO46"/>
      <c r="QGP46"/>
      <c r="QGQ46"/>
      <c r="QGR46"/>
      <c r="QGS46"/>
      <c r="QGT46"/>
      <c r="QGU46"/>
      <c r="QGV46"/>
      <c r="QGW46"/>
      <c r="QGX46"/>
      <c r="QGY46"/>
      <c r="QGZ46"/>
      <c r="QHA46"/>
      <c r="QHB46"/>
      <c r="QHC46"/>
      <c r="QHD46"/>
      <c r="QHE46"/>
      <c r="QHF46"/>
      <c r="QHG46"/>
      <c r="QHH46"/>
      <c r="QHI46"/>
      <c r="QHJ46"/>
      <c r="QHK46"/>
      <c r="QHL46"/>
      <c r="QHM46"/>
      <c r="QHN46"/>
      <c r="QHO46"/>
      <c r="QHP46"/>
      <c r="QHQ46"/>
      <c r="QHR46"/>
      <c r="QHS46"/>
      <c r="QHT46"/>
      <c r="QHU46"/>
      <c r="QHV46"/>
      <c r="QHW46"/>
      <c r="QHX46"/>
      <c r="QHY46"/>
      <c r="QHZ46"/>
      <c r="QIA46"/>
      <c r="QIB46"/>
      <c r="QIC46"/>
      <c r="QID46"/>
      <c r="QIE46"/>
      <c r="QIF46"/>
      <c r="QIG46"/>
      <c r="QIH46"/>
      <c r="QII46"/>
      <c r="QIJ46"/>
      <c r="QIK46"/>
      <c r="QIL46"/>
      <c r="QIM46"/>
      <c r="QIN46"/>
      <c r="QIO46"/>
      <c r="QIP46"/>
      <c r="QIQ46"/>
      <c r="QIR46"/>
      <c r="QIS46"/>
      <c r="QIT46"/>
      <c r="QIU46"/>
      <c r="QIV46"/>
      <c r="QIW46"/>
      <c r="QIX46"/>
      <c r="QIY46"/>
      <c r="QIZ46"/>
      <c r="QJA46"/>
      <c r="QJB46"/>
      <c r="QJC46"/>
      <c r="QJD46"/>
      <c r="QJE46"/>
      <c r="QJF46"/>
      <c r="QJG46"/>
      <c r="QJH46"/>
      <c r="QJI46"/>
      <c r="QJJ46"/>
      <c r="QJK46"/>
      <c r="QJL46"/>
      <c r="QJM46"/>
      <c r="QJN46"/>
      <c r="QJO46"/>
      <c r="QJP46"/>
      <c r="QJQ46"/>
      <c r="QJR46"/>
      <c r="QJS46"/>
      <c r="QJT46"/>
      <c r="QJU46"/>
      <c r="QJV46"/>
      <c r="QJW46"/>
      <c r="QJX46"/>
      <c r="QJY46"/>
      <c r="QJZ46"/>
      <c r="QKA46"/>
      <c r="QKB46"/>
      <c r="QKC46"/>
      <c r="QKD46"/>
      <c r="QKE46"/>
      <c r="QKF46"/>
      <c r="QKG46"/>
      <c r="QKH46"/>
      <c r="QKI46"/>
      <c r="QKJ46"/>
      <c r="QKK46"/>
      <c r="QKL46"/>
      <c r="QKM46"/>
      <c r="QKN46"/>
      <c r="QKO46"/>
      <c r="QKP46"/>
      <c r="QKQ46"/>
      <c r="QKR46"/>
      <c r="QKS46"/>
      <c r="QKT46"/>
      <c r="QKU46"/>
      <c r="QKV46"/>
      <c r="QKW46"/>
      <c r="QKX46"/>
      <c r="QKY46"/>
      <c r="QKZ46"/>
      <c r="QLA46"/>
      <c r="QLB46"/>
      <c r="QLC46"/>
      <c r="QLD46"/>
      <c r="QLE46"/>
      <c r="QLF46"/>
      <c r="QLG46"/>
      <c r="QLH46"/>
      <c r="QLI46"/>
      <c r="QLJ46"/>
      <c r="QLK46"/>
      <c r="QLL46"/>
      <c r="QLM46"/>
      <c r="QLN46"/>
      <c r="QLO46"/>
      <c r="QLP46"/>
      <c r="QLQ46"/>
      <c r="QLR46"/>
      <c r="QLS46"/>
      <c r="QLT46"/>
      <c r="QLU46"/>
      <c r="QLV46"/>
      <c r="QLW46"/>
      <c r="QLX46"/>
      <c r="QLY46"/>
      <c r="QLZ46"/>
      <c r="QMA46"/>
      <c r="QMB46"/>
      <c r="QMC46"/>
      <c r="QMD46"/>
      <c r="QME46"/>
      <c r="QMF46"/>
      <c r="QMG46"/>
      <c r="QMH46"/>
      <c r="QMI46"/>
      <c r="QMJ46"/>
      <c r="QMK46"/>
      <c r="QML46"/>
      <c r="QMM46"/>
      <c r="QMN46"/>
      <c r="QMO46"/>
      <c r="QMP46"/>
      <c r="QMQ46"/>
      <c r="QMR46"/>
      <c r="QMS46"/>
      <c r="QMT46"/>
      <c r="QMU46"/>
      <c r="QMV46"/>
      <c r="QMW46"/>
      <c r="QMX46"/>
      <c r="QMY46"/>
      <c r="QMZ46"/>
      <c r="QNA46"/>
      <c r="QNB46"/>
      <c r="QNC46"/>
      <c r="QND46"/>
      <c r="QNE46"/>
      <c r="QNF46"/>
      <c r="QNG46"/>
      <c r="QNH46"/>
      <c r="QNI46"/>
      <c r="QNJ46"/>
      <c r="QNK46"/>
      <c r="QNL46"/>
      <c r="QNM46"/>
      <c r="QNN46"/>
      <c r="QNO46"/>
      <c r="QNP46"/>
      <c r="QNQ46"/>
      <c r="QNR46"/>
      <c r="QNS46"/>
      <c r="QNT46"/>
      <c r="QNU46"/>
      <c r="QNV46"/>
      <c r="QNW46"/>
      <c r="QNX46"/>
      <c r="QNY46"/>
      <c r="QNZ46"/>
      <c r="QOA46"/>
      <c r="QOB46"/>
      <c r="QOC46"/>
      <c r="QOD46"/>
      <c r="QOE46"/>
      <c r="QOF46"/>
      <c r="QOG46"/>
      <c r="QOH46"/>
      <c r="QOI46"/>
      <c r="QOJ46"/>
      <c r="QOK46"/>
      <c r="QOL46"/>
      <c r="QOM46"/>
      <c r="QON46"/>
      <c r="QOO46"/>
      <c r="QOP46"/>
      <c r="QOQ46"/>
      <c r="QOR46"/>
      <c r="QOS46"/>
      <c r="QOT46"/>
      <c r="QOU46"/>
      <c r="QOV46"/>
      <c r="QOW46"/>
      <c r="QOX46"/>
      <c r="QOY46"/>
      <c r="QOZ46"/>
      <c r="QPA46"/>
      <c r="QPB46"/>
      <c r="QPC46"/>
      <c r="QPD46"/>
      <c r="QPE46"/>
      <c r="QPF46"/>
      <c r="QPG46"/>
      <c r="QPH46"/>
      <c r="QPI46"/>
      <c r="QPJ46"/>
      <c r="QPK46"/>
      <c r="QPL46"/>
      <c r="QPM46"/>
      <c r="QPN46"/>
      <c r="QPO46"/>
      <c r="QPP46"/>
      <c r="QPQ46"/>
      <c r="QPR46"/>
      <c r="QPS46"/>
      <c r="QPT46"/>
      <c r="QPU46"/>
      <c r="QPV46"/>
      <c r="QPW46"/>
      <c r="QPX46"/>
      <c r="QPY46"/>
      <c r="QPZ46"/>
      <c r="QQA46"/>
      <c r="QQB46"/>
      <c r="QQC46"/>
      <c r="QQD46"/>
      <c r="QQE46"/>
      <c r="QQF46"/>
      <c r="QQG46"/>
      <c r="QQH46"/>
      <c r="QQI46"/>
      <c r="QQJ46"/>
      <c r="QQK46"/>
      <c r="QQL46"/>
      <c r="QQM46"/>
      <c r="QQN46"/>
      <c r="QQO46"/>
      <c r="QQP46"/>
      <c r="QQQ46"/>
      <c r="QQR46"/>
      <c r="QQS46"/>
      <c r="QQT46"/>
      <c r="QQU46"/>
      <c r="QQV46"/>
      <c r="QQW46"/>
      <c r="QQX46"/>
      <c r="QQY46"/>
      <c r="QQZ46"/>
      <c r="QRA46"/>
      <c r="QRB46"/>
      <c r="QRC46"/>
      <c r="QRD46"/>
      <c r="QRE46"/>
      <c r="QRF46"/>
      <c r="QRG46"/>
      <c r="QRH46"/>
      <c r="QRI46"/>
      <c r="QRJ46"/>
      <c r="QRK46"/>
      <c r="QRL46"/>
      <c r="QRM46"/>
      <c r="QRN46"/>
      <c r="QRO46"/>
      <c r="QRP46"/>
      <c r="QRQ46"/>
      <c r="QRR46"/>
      <c r="QRS46"/>
      <c r="QRT46"/>
      <c r="QRU46"/>
      <c r="QRV46"/>
      <c r="QRW46"/>
      <c r="QRX46"/>
      <c r="QRY46"/>
      <c r="QRZ46"/>
      <c r="QSA46"/>
      <c r="QSB46"/>
      <c r="QSC46"/>
      <c r="QSD46"/>
      <c r="QSE46"/>
      <c r="QSF46"/>
      <c r="QSG46"/>
      <c r="QSH46"/>
      <c r="QSI46"/>
      <c r="QSJ46"/>
      <c r="QSK46"/>
      <c r="QSL46"/>
      <c r="QSM46"/>
      <c r="QSN46"/>
      <c r="QSO46"/>
      <c r="QSP46"/>
      <c r="QSQ46"/>
      <c r="QSR46"/>
      <c r="QSS46"/>
      <c r="QST46"/>
      <c r="QSU46"/>
      <c r="QSV46"/>
      <c r="QSW46"/>
      <c r="QSX46"/>
      <c r="QSY46"/>
      <c r="QSZ46"/>
      <c r="QTA46"/>
      <c r="QTB46"/>
      <c r="QTC46"/>
      <c r="QTD46"/>
      <c r="QTE46"/>
      <c r="QTF46"/>
      <c r="QTG46"/>
      <c r="QTH46"/>
      <c r="QTI46"/>
      <c r="QTJ46"/>
      <c r="QTK46"/>
      <c r="QTL46"/>
      <c r="QTM46"/>
      <c r="QTN46"/>
      <c r="QTO46"/>
      <c r="QTP46"/>
      <c r="QTQ46"/>
      <c r="QTR46"/>
      <c r="QTS46"/>
      <c r="QTT46"/>
      <c r="QTU46"/>
      <c r="QTV46"/>
      <c r="QTW46"/>
      <c r="QTX46"/>
      <c r="QTY46"/>
      <c r="QTZ46"/>
      <c r="QUA46"/>
      <c r="QUB46"/>
      <c r="QUC46"/>
      <c r="QUD46"/>
      <c r="QUE46"/>
      <c r="QUF46"/>
      <c r="QUG46"/>
      <c r="QUH46"/>
      <c r="QUI46"/>
      <c r="QUJ46"/>
      <c r="QUK46"/>
      <c r="QUL46"/>
      <c r="QUM46"/>
      <c r="QUN46"/>
      <c r="QUO46"/>
      <c r="QUP46"/>
      <c r="QUQ46"/>
      <c r="QUR46"/>
      <c r="QUS46"/>
      <c r="QUT46"/>
      <c r="QUU46"/>
      <c r="QUV46"/>
      <c r="QUW46"/>
      <c r="QUX46"/>
      <c r="QUY46"/>
      <c r="QUZ46"/>
      <c r="QVA46"/>
      <c r="QVB46"/>
      <c r="QVC46"/>
      <c r="QVD46"/>
      <c r="QVE46"/>
      <c r="QVF46"/>
      <c r="QVG46"/>
      <c r="QVH46"/>
      <c r="QVI46"/>
      <c r="QVJ46"/>
      <c r="QVK46"/>
      <c r="QVL46"/>
      <c r="QVM46"/>
      <c r="QVN46"/>
      <c r="QVO46"/>
      <c r="QVP46"/>
      <c r="QVQ46"/>
      <c r="QVR46"/>
      <c r="QVS46"/>
      <c r="QVT46"/>
      <c r="QVU46"/>
      <c r="QVV46"/>
      <c r="QVW46"/>
      <c r="QVX46"/>
      <c r="QVY46"/>
      <c r="QVZ46"/>
      <c r="QWA46"/>
      <c r="QWB46"/>
      <c r="QWC46"/>
      <c r="QWD46"/>
      <c r="QWE46"/>
      <c r="QWF46"/>
      <c r="QWG46"/>
      <c r="QWH46"/>
      <c r="QWI46"/>
      <c r="QWJ46"/>
      <c r="QWK46"/>
      <c r="QWL46"/>
      <c r="QWM46"/>
      <c r="QWN46"/>
      <c r="QWO46"/>
      <c r="QWP46"/>
      <c r="QWQ46"/>
      <c r="QWR46"/>
      <c r="QWS46"/>
      <c r="QWT46"/>
      <c r="QWU46"/>
      <c r="QWV46"/>
      <c r="QWW46"/>
      <c r="QWX46"/>
      <c r="QWY46"/>
      <c r="QWZ46"/>
      <c r="QXA46"/>
      <c r="QXB46"/>
      <c r="QXC46"/>
      <c r="QXD46"/>
      <c r="QXE46"/>
      <c r="QXF46"/>
      <c r="QXG46"/>
      <c r="QXH46"/>
      <c r="QXI46"/>
      <c r="QXJ46"/>
      <c r="QXK46"/>
      <c r="QXL46"/>
      <c r="QXM46"/>
      <c r="QXN46"/>
      <c r="QXO46"/>
      <c r="QXP46"/>
      <c r="QXQ46"/>
      <c r="QXR46"/>
      <c r="QXS46"/>
      <c r="QXT46"/>
      <c r="QXU46"/>
      <c r="QXV46"/>
      <c r="QXW46"/>
      <c r="QXX46"/>
      <c r="QXY46"/>
      <c r="QXZ46"/>
      <c r="QYA46"/>
      <c r="QYB46"/>
      <c r="QYC46"/>
      <c r="QYD46"/>
      <c r="QYE46"/>
      <c r="QYF46"/>
      <c r="QYG46"/>
      <c r="QYH46"/>
      <c r="QYI46"/>
      <c r="QYJ46"/>
      <c r="QYK46"/>
      <c r="QYL46"/>
      <c r="QYM46"/>
      <c r="QYN46"/>
      <c r="QYO46"/>
      <c r="QYP46"/>
      <c r="QYQ46"/>
      <c r="QYR46"/>
      <c r="QYS46"/>
      <c r="QYT46"/>
      <c r="QYU46"/>
      <c r="QYV46"/>
      <c r="QYW46"/>
      <c r="QYX46"/>
      <c r="QYY46"/>
      <c r="QYZ46"/>
      <c r="QZA46"/>
      <c r="QZB46"/>
      <c r="QZC46"/>
      <c r="QZD46"/>
      <c r="QZE46"/>
      <c r="QZF46"/>
      <c r="QZG46"/>
      <c r="QZH46"/>
      <c r="QZI46"/>
      <c r="QZJ46"/>
      <c r="QZK46"/>
      <c r="QZL46"/>
      <c r="QZM46"/>
      <c r="QZN46"/>
      <c r="QZO46"/>
      <c r="QZP46"/>
      <c r="QZQ46"/>
      <c r="QZR46"/>
      <c r="QZS46"/>
      <c r="QZT46"/>
      <c r="QZU46"/>
      <c r="QZV46"/>
      <c r="QZW46"/>
      <c r="QZX46"/>
      <c r="QZY46"/>
      <c r="QZZ46"/>
      <c r="RAA46"/>
      <c r="RAB46"/>
      <c r="RAC46"/>
      <c r="RAD46"/>
      <c r="RAE46"/>
      <c r="RAF46"/>
      <c r="RAG46"/>
      <c r="RAH46"/>
      <c r="RAI46"/>
      <c r="RAJ46"/>
      <c r="RAK46"/>
      <c r="RAL46"/>
      <c r="RAM46"/>
      <c r="RAN46"/>
      <c r="RAO46"/>
      <c r="RAP46"/>
      <c r="RAQ46"/>
      <c r="RAR46"/>
      <c r="RAS46"/>
      <c r="RAT46"/>
      <c r="RAU46"/>
      <c r="RAV46"/>
      <c r="RAW46"/>
      <c r="RAX46"/>
      <c r="RAY46"/>
      <c r="RAZ46"/>
      <c r="RBA46"/>
      <c r="RBB46"/>
      <c r="RBC46"/>
      <c r="RBD46"/>
      <c r="RBE46"/>
      <c r="RBF46"/>
      <c r="RBG46"/>
      <c r="RBH46"/>
      <c r="RBI46"/>
      <c r="RBJ46"/>
      <c r="RBK46"/>
      <c r="RBL46"/>
      <c r="RBM46"/>
      <c r="RBN46"/>
      <c r="RBO46"/>
      <c r="RBP46"/>
      <c r="RBQ46"/>
      <c r="RBR46"/>
      <c r="RBS46"/>
      <c r="RBT46"/>
      <c r="RBU46"/>
      <c r="RBV46"/>
      <c r="RBW46"/>
      <c r="RBX46"/>
      <c r="RBY46"/>
      <c r="RBZ46"/>
      <c r="RCA46"/>
      <c r="RCB46"/>
      <c r="RCC46"/>
      <c r="RCD46"/>
      <c r="RCE46"/>
      <c r="RCF46"/>
      <c r="RCG46"/>
      <c r="RCH46"/>
      <c r="RCI46"/>
      <c r="RCJ46"/>
      <c r="RCK46"/>
      <c r="RCL46"/>
      <c r="RCM46"/>
      <c r="RCN46"/>
      <c r="RCO46"/>
      <c r="RCP46"/>
      <c r="RCQ46"/>
      <c r="RCR46"/>
      <c r="RCS46"/>
      <c r="RCT46"/>
      <c r="RCU46"/>
      <c r="RCV46"/>
      <c r="RCW46"/>
      <c r="RCX46"/>
      <c r="RCY46"/>
      <c r="RCZ46"/>
      <c r="RDA46"/>
      <c r="RDB46"/>
      <c r="RDC46"/>
      <c r="RDD46"/>
      <c r="RDE46"/>
      <c r="RDF46"/>
      <c r="RDG46"/>
      <c r="RDH46"/>
      <c r="RDI46"/>
      <c r="RDJ46"/>
      <c r="RDK46"/>
      <c r="RDL46"/>
      <c r="RDM46"/>
      <c r="RDN46"/>
      <c r="RDO46"/>
      <c r="RDP46"/>
      <c r="RDQ46"/>
      <c r="RDR46"/>
      <c r="RDS46"/>
      <c r="RDT46"/>
      <c r="RDU46"/>
      <c r="RDV46"/>
      <c r="RDW46"/>
      <c r="RDX46"/>
      <c r="RDY46"/>
      <c r="RDZ46"/>
      <c r="REA46"/>
      <c r="REB46"/>
      <c r="REC46"/>
      <c r="RED46"/>
      <c r="REE46"/>
      <c r="REF46"/>
      <c r="REG46"/>
      <c r="REH46"/>
      <c r="REI46"/>
      <c r="REJ46"/>
      <c r="REK46"/>
      <c r="REL46"/>
      <c r="REM46"/>
      <c r="REN46"/>
      <c r="REO46"/>
      <c r="REP46"/>
      <c r="REQ46"/>
      <c r="RER46"/>
      <c r="RES46"/>
      <c r="RET46"/>
      <c r="REU46"/>
      <c r="REV46"/>
      <c r="REW46"/>
      <c r="REX46"/>
      <c r="REY46"/>
      <c r="REZ46"/>
      <c r="RFA46"/>
      <c r="RFB46"/>
      <c r="RFC46"/>
      <c r="RFD46"/>
      <c r="RFE46"/>
      <c r="RFF46"/>
      <c r="RFG46"/>
      <c r="RFH46"/>
      <c r="RFI46"/>
      <c r="RFJ46"/>
      <c r="RFK46"/>
      <c r="RFL46"/>
      <c r="RFM46"/>
      <c r="RFN46"/>
      <c r="RFO46"/>
      <c r="RFP46"/>
      <c r="RFQ46"/>
      <c r="RFR46"/>
      <c r="RFS46"/>
      <c r="RFT46"/>
      <c r="RFU46"/>
      <c r="RFV46"/>
      <c r="RFW46"/>
      <c r="RFX46"/>
      <c r="RFY46"/>
      <c r="RFZ46"/>
      <c r="RGA46"/>
      <c r="RGB46"/>
      <c r="RGC46"/>
      <c r="RGD46"/>
      <c r="RGE46"/>
      <c r="RGF46"/>
      <c r="RGG46"/>
      <c r="RGH46"/>
      <c r="RGI46"/>
      <c r="RGJ46"/>
      <c r="RGK46"/>
      <c r="RGL46"/>
      <c r="RGM46"/>
      <c r="RGN46"/>
      <c r="RGO46"/>
      <c r="RGP46"/>
      <c r="RGQ46"/>
      <c r="RGR46"/>
      <c r="RGS46"/>
      <c r="RGT46"/>
      <c r="RGU46"/>
      <c r="RGV46"/>
      <c r="RGW46"/>
      <c r="RGX46"/>
      <c r="RGY46"/>
      <c r="RGZ46"/>
      <c r="RHA46"/>
      <c r="RHB46"/>
      <c r="RHC46"/>
      <c r="RHD46"/>
      <c r="RHE46"/>
      <c r="RHF46"/>
      <c r="RHG46"/>
      <c r="RHH46"/>
      <c r="RHI46"/>
      <c r="RHJ46"/>
      <c r="RHK46"/>
      <c r="RHL46"/>
      <c r="RHM46"/>
      <c r="RHN46"/>
      <c r="RHO46"/>
      <c r="RHP46"/>
      <c r="RHQ46"/>
      <c r="RHR46"/>
      <c r="RHS46"/>
      <c r="RHT46"/>
      <c r="RHU46"/>
      <c r="RHV46"/>
      <c r="RHW46"/>
      <c r="RHX46"/>
      <c r="RHY46"/>
      <c r="RHZ46"/>
      <c r="RIA46"/>
      <c r="RIB46"/>
      <c r="RIC46"/>
      <c r="RID46"/>
      <c r="RIE46"/>
      <c r="RIF46"/>
      <c r="RIG46"/>
      <c r="RIH46"/>
      <c r="RII46"/>
      <c r="RIJ46"/>
      <c r="RIK46"/>
      <c r="RIL46"/>
      <c r="RIM46"/>
      <c r="RIN46"/>
      <c r="RIO46"/>
      <c r="RIP46"/>
      <c r="RIQ46"/>
      <c r="RIR46"/>
      <c r="RIS46"/>
      <c r="RIT46"/>
      <c r="RIU46"/>
      <c r="RIV46"/>
      <c r="RIW46"/>
      <c r="RIX46"/>
      <c r="RIY46"/>
      <c r="RIZ46"/>
      <c r="RJA46"/>
      <c r="RJB46"/>
      <c r="RJC46"/>
      <c r="RJD46"/>
      <c r="RJE46"/>
      <c r="RJF46"/>
      <c r="RJG46"/>
      <c r="RJH46"/>
      <c r="RJI46"/>
      <c r="RJJ46"/>
      <c r="RJK46"/>
      <c r="RJL46"/>
      <c r="RJM46"/>
      <c r="RJN46"/>
      <c r="RJO46"/>
      <c r="RJP46"/>
      <c r="RJQ46"/>
      <c r="RJR46"/>
      <c r="RJS46"/>
      <c r="RJT46"/>
      <c r="RJU46"/>
      <c r="RJV46"/>
      <c r="RJW46"/>
      <c r="RJX46"/>
      <c r="RJY46"/>
      <c r="RJZ46"/>
      <c r="RKA46"/>
      <c r="RKB46"/>
      <c r="RKC46"/>
      <c r="RKD46"/>
      <c r="RKE46"/>
      <c r="RKF46"/>
      <c r="RKG46"/>
      <c r="RKH46"/>
      <c r="RKI46"/>
      <c r="RKJ46"/>
      <c r="RKK46"/>
      <c r="RKL46"/>
      <c r="RKM46"/>
      <c r="RKN46"/>
      <c r="RKO46"/>
      <c r="RKP46"/>
      <c r="RKQ46"/>
      <c r="RKR46"/>
      <c r="RKS46"/>
      <c r="RKT46"/>
      <c r="RKU46"/>
      <c r="RKV46"/>
      <c r="RKW46"/>
      <c r="RKX46"/>
      <c r="RKY46"/>
      <c r="RKZ46"/>
      <c r="RLA46"/>
      <c r="RLB46"/>
      <c r="RLC46"/>
      <c r="RLD46"/>
      <c r="RLE46"/>
      <c r="RLF46"/>
      <c r="RLG46"/>
      <c r="RLH46"/>
      <c r="RLI46"/>
      <c r="RLJ46"/>
      <c r="RLK46"/>
      <c r="RLL46"/>
      <c r="RLM46"/>
      <c r="RLN46"/>
      <c r="RLO46"/>
      <c r="RLP46"/>
      <c r="RLQ46"/>
      <c r="RLR46"/>
      <c r="RLS46"/>
      <c r="RLT46"/>
      <c r="RLU46"/>
      <c r="RLV46"/>
      <c r="RLW46"/>
      <c r="RLX46"/>
      <c r="RLY46"/>
      <c r="RLZ46"/>
      <c r="RMA46"/>
      <c r="RMB46"/>
      <c r="RMC46"/>
      <c r="RMD46"/>
      <c r="RME46"/>
      <c r="RMF46"/>
      <c r="RMG46"/>
      <c r="RMH46"/>
      <c r="RMI46"/>
      <c r="RMJ46"/>
      <c r="RMK46"/>
      <c r="RML46"/>
      <c r="RMM46"/>
      <c r="RMN46"/>
      <c r="RMO46"/>
      <c r="RMP46"/>
      <c r="RMQ46"/>
      <c r="RMR46"/>
      <c r="RMS46"/>
      <c r="RMT46"/>
      <c r="RMU46"/>
      <c r="RMV46"/>
      <c r="RMW46"/>
      <c r="RMX46"/>
      <c r="RMY46"/>
      <c r="RMZ46"/>
      <c r="RNA46"/>
      <c r="RNB46"/>
      <c r="RNC46"/>
      <c r="RND46"/>
      <c r="RNE46"/>
      <c r="RNF46"/>
      <c r="RNG46"/>
      <c r="RNH46"/>
      <c r="RNI46"/>
      <c r="RNJ46"/>
      <c r="RNK46"/>
      <c r="RNL46"/>
      <c r="RNM46"/>
      <c r="RNN46"/>
      <c r="RNO46"/>
      <c r="RNP46"/>
      <c r="RNQ46"/>
      <c r="RNR46"/>
      <c r="RNS46"/>
      <c r="RNT46"/>
      <c r="RNU46"/>
      <c r="RNV46"/>
      <c r="RNW46"/>
      <c r="RNX46"/>
      <c r="RNY46"/>
      <c r="RNZ46"/>
      <c r="ROA46"/>
      <c r="ROB46"/>
      <c r="ROC46"/>
      <c r="ROD46"/>
      <c r="ROE46"/>
      <c r="ROF46"/>
      <c r="ROG46"/>
      <c r="ROH46"/>
      <c r="ROI46"/>
      <c r="ROJ46"/>
      <c r="ROK46"/>
      <c r="ROL46"/>
      <c r="ROM46"/>
      <c r="RON46"/>
      <c r="ROO46"/>
      <c r="ROP46"/>
      <c r="ROQ46"/>
      <c r="ROR46"/>
      <c r="ROS46"/>
      <c r="ROT46"/>
      <c r="ROU46"/>
      <c r="ROV46"/>
      <c r="ROW46"/>
      <c r="ROX46"/>
      <c r="ROY46"/>
      <c r="ROZ46"/>
      <c r="RPA46"/>
      <c r="RPB46"/>
      <c r="RPC46"/>
      <c r="RPD46"/>
      <c r="RPE46"/>
      <c r="RPF46"/>
      <c r="RPG46"/>
      <c r="RPH46"/>
      <c r="RPI46"/>
      <c r="RPJ46"/>
      <c r="RPK46"/>
      <c r="RPL46"/>
      <c r="RPM46"/>
      <c r="RPN46"/>
      <c r="RPO46"/>
      <c r="RPP46"/>
      <c r="RPQ46"/>
      <c r="RPR46"/>
      <c r="RPS46"/>
      <c r="RPT46"/>
      <c r="RPU46"/>
      <c r="RPV46"/>
      <c r="RPW46"/>
      <c r="RPX46"/>
      <c r="RPY46"/>
      <c r="RPZ46"/>
      <c r="RQA46"/>
      <c r="RQB46"/>
      <c r="RQC46"/>
      <c r="RQD46"/>
      <c r="RQE46"/>
      <c r="RQF46"/>
      <c r="RQG46"/>
      <c r="RQH46"/>
      <c r="RQI46"/>
      <c r="RQJ46"/>
      <c r="RQK46"/>
      <c r="RQL46"/>
      <c r="RQM46"/>
      <c r="RQN46"/>
      <c r="RQO46"/>
      <c r="RQP46"/>
      <c r="RQQ46"/>
      <c r="RQR46"/>
      <c r="RQS46"/>
      <c r="RQT46"/>
      <c r="RQU46"/>
      <c r="RQV46"/>
      <c r="RQW46"/>
      <c r="RQX46"/>
      <c r="RQY46"/>
      <c r="RQZ46"/>
      <c r="RRA46"/>
      <c r="RRB46"/>
      <c r="RRC46"/>
      <c r="RRD46"/>
      <c r="RRE46"/>
      <c r="RRF46"/>
      <c r="RRG46"/>
      <c r="RRH46"/>
      <c r="RRI46"/>
      <c r="RRJ46"/>
      <c r="RRK46"/>
      <c r="RRL46"/>
      <c r="RRM46"/>
      <c r="RRN46"/>
      <c r="RRO46"/>
      <c r="RRP46"/>
      <c r="RRQ46"/>
      <c r="RRR46"/>
      <c r="RRS46"/>
      <c r="RRT46"/>
      <c r="RRU46"/>
      <c r="RRV46"/>
      <c r="RRW46"/>
      <c r="RRX46"/>
      <c r="RRY46"/>
      <c r="RRZ46"/>
      <c r="RSA46"/>
      <c r="RSB46"/>
      <c r="RSC46"/>
      <c r="RSD46"/>
      <c r="RSE46"/>
      <c r="RSF46"/>
      <c r="RSG46"/>
      <c r="RSH46"/>
      <c r="RSI46"/>
      <c r="RSJ46"/>
      <c r="RSK46"/>
      <c r="RSL46"/>
      <c r="RSM46"/>
      <c r="RSN46"/>
      <c r="RSO46"/>
      <c r="RSP46"/>
      <c r="RSQ46"/>
      <c r="RSR46"/>
      <c r="RSS46"/>
      <c r="RST46"/>
      <c r="RSU46"/>
      <c r="RSV46"/>
      <c r="RSW46"/>
      <c r="RSX46"/>
      <c r="RSY46"/>
      <c r="RSZ46"/>
      <c r="RTA46"/>
      <c r="RTB46"/>
      <c r="RTC46"/>
      <c r="RTD46"/>
      <c r="RTE46"/>
      <c r="RTF46"/>
      <c r="RTG46"/>
      <c r="RTH46"/>
      <c r="RTI46"/>
      <c r="RTJ46"/>
      <c r="RTK46"/>
      <c r="RTL46"/>
      <c r="RTM46"/>
      <c r="RTN46"/>
      <c r="RTO46"/>
      <c r="RTP46"/>
      <c r="RTQ46"/>
      <c r="RTR46"/>
      <c r="RTS46"/>
      <c r="RTT46"/>
      <c r="RTU46"/>
      <c r="RTV46"/>
      <c r="RTW46"/>
      <c r="RTX46"/>
      <c r="RTY46"/>
      <c r="RTZ46"/>
      <c r="RUA46"/>
      <c r="RUB46"/>
      <c r="RUC46"/>
      <c r="RUD46"/>
      <c r="RUE46"/>
      <c r="RUF46"/>
      <c r="RUG46"/>
      <c r="RUH46"/>
      <c r="RUI46"/>
      <c r="RUJ46"/>
      <c r="RUK46"/>
      <c r="RUL46"/>
      <c r="RUM46"/>
      <c r="RUN46"/>
      <c r="RUO46"/>
      <c r="RUP46"/>
      <c r="RUQ46"/>
      <c r="RUR46"/>
      <c r="RUS46"/>
      <c r="RUT46"/>
      <c r="RUU46"/>
      <c r="RUV46"/>
      <c r="RUW46"/>
      <c r="RUX46"/>
      <c r="RUY46"/>
      <c r="RUZ46"/>
      <c r="RVA46"/>
      <c r="RVB46"/>
      <c r="RVC46"/>
      <c r="RVD46"/>
      <c r="RVE46"/>
      <c r="RVF46"/>
      <c r="RVG46"/>
      <c r="RVH46"/>
      <c r="RVI46"/>
      <c r="RVJ46"/>
      <c r="RVK46"/>
      <c r="RVL46"/>
      <c r="RVM46"/>
      <c r="RVN46"/>
      <c r="RVO46"/>
      <c r="RVP46"/>
      <c r="RVQ46"/>
      <c r="RVR46"/>
      <c r="RVS46"/>
      <c r="RVT46"/>
      <c r="RVU46"/>
      <c r="RVV46"/>
      <c r="RVW46"/>
      <c r="RVX46"/>
      <c r="RVY46"/>
      <c r="RVZ46"/>
      <c r="RWA46"/>
      <c r="RWB46"/>
      <c r="RWC46"/>
      <c r="RWD46"/>
      <c r="RWE46"/>
      <c r="RWF46"/>
      <c r="RWG46"/>
      <c r="RWH46"/>
      <c r="RWI46"/>
      <c r="RWJ46"/>
      <c r="RWK46"/>
      <c r="RWL46"/>
      <c r="RWM46"/>
      <c r="RWN46"/>
      <c r="RWO46"/>
      <c r="RWP46"/>
      <c r="RWQ46"/>
      <c r="RWR46"/>
      <c r="RWS46"/>
      <c r="RWT46"/>
      <c r="RWU46"/>
      <c r="RWV46"/>
      <c r="RWW46"/>
      <c r="RWX46"/>
      <c r="RWY46"/>
      <c r="RWZ46"/>
      <c r="RXA46"/>
      <c r="RXB46"/>
      <c r="RXC46"/>
      <c r="RXD46"/>
      <c r="RXE46"/>
      <c r="RXF46"/>
      <c r="RXG46"/>
      <c r="RXH46"/>
      <c r="RXI46"/>
      <c r="RXJ46"/>
      <c r="RXK46"/>
      <c r="RXL46"/>
      <c r="RXM46"/>
      <c r="RXN46"/>
      <c r="RXO46"/>
      <c r="RXP46"/>
      <c r="RXQ46"/>
      <c r="RXR46"/>
      <c r="RXS46"/>
      <c r="RXT46"/>
      <c r="RXU46"/>
      <c r="RXV46"/>
      <c r="RXW46"/>
      <c r="RXX46"/>
      <c r="RXY46"/>
      <c r="RXZ46"/>
      <c r="RYA46"/>
      <c r="RYB46"/>
      <c r="RYC46"/>
      <c r="RYD46"/>
      <c r="RYE46"/>
      <c r="RYF46"/>
      <c r="RYG46"/>
      <c r="RYH46"/>
      <c r="RYI46"/>
      <c r="RYJ46"/>
      <c r="RYK46"/>
      <c r="RYL46"/>
      <c r="RYM46"/>
      <c r="RYN46"/>
      <c r="RYO46"/>
      <c r="RYP46"/>
      <c r="RYQ46"/>
      <c r="RYR46"/>
      <c r="RYS46"/>
      <c r="RYT46"/>
      <c r="RYU46"/>
      <c r="RYV46"/>
      <c r="RYW46"/>
      <c r="RYX46"/>
      <c r="RYY46"/>
      <c r="RYZ46"/>
      <c r="RZA46"/>
      <c r="RZB46"/>
      <c r="RZC46"/>
      <c r="RZD46"/>
      <c r="RZE46"/>
      <c r="RZF46"/>
      <c r="RZG46"/>
      <c r="RZH46"/>
      <c r="RZI46"/>
      <c r="RZJ46"/>
      <c r="RZK46"/>
      <c r="RZL46"/>
      <c r="RZM46"/>
      <c r="RZN46"/>
      <c r="RZO46"/>
      <c r="RZP46"/>
      <c r="RZQ46"/>
      <c r="RZR46"/>
      <c r="RZS46"/>
      <c r="RZT46"/>
      <c r="RZU46"/>
      <c r="RZV46"/>
      <c r="RZW46"/>
      <c r="RZX46"/>
      <c r="RZY46"/>
      <c r="RZZ46"/>
      <c r="SAA46"/>
      <c r="SAB46"/>
      <c r="SAC46"/>
      <c r="SAD46"/>
      <c r="SAE46"/>
      <c r="SAF46"/>
      <c r="SAG46"/>
      <c r="SAH46"/>
      <c r="SAI46"/>
      <c r="SAJ46"/>
      <c r="SAK46"/>
      <c r="SAL46"/>
      <c r="SAM46"/>
      <c r="SAN46"/>
      <c r="SAO46"/>
      <c r="SAP46"/>
      <c r="SAQ46"/>
      <c r="SAR46"/>
      <c r="SAS46"/>
      <c r="SAT46"/>
      <c r="SAU46"/>
      <c r="SAV46"/>
      <c r="SAW46"/>
      <c r="SAX46"/>
      <c r="SAY46"/>
      <c r="SAZ46"/>
      <c r="SBA46"/>
      <c r="SBB46"/>
      <c r="SBC46"/>
      <c r="SBD46"/>
      <c r="SBE46"/>
      <c r="SBF46"/>
      <c r="SBG46"/>
      <c r="SBH46"/>
      <c r="SBI46"/>
      <c r="SBJ46"/>
      <c r="SBK46"/>
      <c r="SBL46"/>
      <c r="SBM46"/>
      <c r="SBN46"/>
      <c r="SBO46"/>
      <c r="SBP46"/>
      <c r="SBQ46"/>
      <c r="SBR46"/>
      <c r="SBS46"/>
      <c r="SBT46"/>
      <c r="SBU46"/>
      <c r="SBV46"/>
      <c r="SBW46"/>
      <c r="SBX46"/>
      <c r="SBY46"/>
      <c r="SBZ46"/>
      <c r="SCA46"/>
      <c r="SCB46"/>
      <c r="SCC46"/>
      <c r="SCD46"/>
      <c r="SCE46"/>
      <c r="SCF46"/>
      <c r="SCG46"/>
      <c r="SCH46"/>
      <c r="SCI46"/>
      <c r="SCJ46"/>
      <c r="SCK46"/>
      <c r="SCL46"/>
      <c r="SCM46"/>
      <c r="SCN46"/>
      <c r="SCO46"/>
      <c r="SCP46"/>
      <c r="SCQ46"/>
      <c r="SCR46"/>
      <c r="SCS46"/>
      <c r="SCT46"/>
      <c r="SCU46"/>
      <c r="SCV46"/>
      <c r="SCW46"/>
      <c r="SCX46"/>
      <c r="SCY46"/>
      <c r="SCZ46"/>
      <c r="SDA46"/>
      <c r="SDB46"/>
      <c r="SDC46"/>
      <c r="SDD46"/>
      <c r="SDE46"/>
      <c r="SDF46"/>
      <c r="SDG46"/>
      <c r="SDH46"/>
      <c r="SDI46"/>
      <c r="SDJ46"/>
      <c r="SDK46"/>
      <c r="SDL46"/>
      <c r="SDM46"/>
      <c r="SDN46"/>
      <c r="SDO46"/>
      <c r="SDP46"/>
      <c r="SDQ46"/>
      <c r="SDR46"/>
      <c r="SDS46"/>
      <c r="SDT46"/>
      <c r="SDU46"/>
      <c r="SDV46"/>
      <c r="SDW46"/>
      <c r="SDX46"/>
      <c r="SDY46"/>
      <c r="SDZ46"/>
      <c r="SEA46"/>
      <c r="SEB46"/>
      <c r="SEC46"/>
      <c r="SED46"/>
      <c r="SEE46"/>
      <c r="SEF46"/>
      <c r="SEG46"/>
      <c r="SEH46"/>
      <c r="SEI46"/>
      <c r="SEJ46"/>
      <c r="SEK46"/>
      <c r="SEL46"/>
      <c r="SEM46"/>
      <c r="SEN46"/>
      <c r="SEO46"/>
      <c r="SEP46"/>
      <c r="SEQ46"/>
      <c r="SER46"/>
      <c r="SES46"/>
      <c r="SET46"/>
      <c r="SEU46"/>
      <c r="SEV46"/>
      <c r="SEW46"/>
      <c r="SEX46"/>
      <c r="SEY46"/>
      <c r="SEZ46"/>
      <c r="SFA46"/>
      <c r="SFB46"/>
      <c r="SFC46"/>
      <c r="SFD46"/>
      <c r="SFE46"/>
      <c r="SFF46"/>
      <c r="SFG46"/>
      <c r="SFH46"/>
      <c r="SFI46"/>
      <c r="SFJ46"/>
      <c r="SFK46"/>
      <c r="SFL46"/>
      <c r="SFM46"/>
      <c r="SFN46"/>
      <c r="SFO46"/>
      <c r="SFP46"/>
      <c r="SFQ46"/>
      <c r="SFR46"/>
      <c r="SFS46"/>
      <c r="SFT46"/>
      <c r="SFU46"/>
      <c r="SFV46"/>
      <c r="SFW46"/>
      <c r="SFX46"/>
      <c r="SFY46"/>
      <c r="SFZ46"/>
      <c r="SGA46"/>
      <c r="SGB46"/>
      <c r="SGC46"/>
      <c r="SGD46"/>
      <c r="SGE46"/>
      <c r="SGF46"/>
      <c r="SGG46"/>
      <c r="SGH46"/>
      <c r="SGI46"/>
      <c r="SGJ46"/>
      <c r="SGK46"/>
      <c r="SGL46"/>
      <c r="SGM46"/>
      <c r="SGN46"/>
      <c r="SGO46"/>
      <c r="SGP46"/>
      <c r="SGQ46"/>
      <c r="SGR46"/>
      <c r="SGS46"/>
      <c r="SGT46"/>
      <c r="SGU46"/>
      <c r="SGV46"/>
      <c r="SGW46"/>
      <c r="SGX46"/>
      <c r="SGY46"/>
      <c r="SGZ46"/>
      <c r="SHA46"/>
      <c r="SHB46"/>
      <c r="SHC46"/>
      <c r="SHD46"/>
      <c r="SHE46"/>
      <c r="SHF46"/>
      <c r="SHG46"/>
      <c r="SHH46"/>
      <c r="SHI46"/>
      <c r="SHJ46"/>
      <c r="SHK46"/>
      <c r="SHL46"/>
      <c r="SHM46"/>
      <c r="SHN46"/>
      <c r="SHO46"/>
      <c r="SHP46"/>
      <c r="SHQ46"/>
      <c r="SHR46"/>
      <c r="SHS46"/>
      <c r="SHT46"/>
      <c r="SHU46"/>
      <c r="SHV46"/>
      <c r="SHW46"/>
      <c r="SHX46"/>
      <c r="SHY46"/>
      <c r="SHZ46"/>
      <c r="SIA46"/>
      <c r="SIB46"/>
      <c r="SIC46"/>
      <c r="SID46"/>
      <c r="SIE46"/>
      <c r="SIF46"/>
      <c r="SIG46"/>
      <c r="SIH46"/>
      <c r="SII46"/>
      <c r="SIJ46"/>
      <c r="SIK46"/>
      <c r="SIL46"/>
      <c r="SIM46"/>
      <c r="SIN46"/>
      <c r="SIO46"/>
      <c r="SIP46"/>
      <c r="SIQ46"/>
      <c r="SIR46"/>
      <c r="SIS46"/>
      <c r="SIT46"/>
      <c r="SIU46"/>
      <c r="SIV46"/>
      <c r="SIW46"/>
      <c r="SIX46"/>
      <c r="SIY46"/>
      <c r="SIZ46"/>
      <c r="SJA46"/>
      <c r="SJB46"/>
      <c r="SJC46"/>
      <c r="SJD46"/>
      <c r="SJE46"/>
      <c r="SJF46"/>
      <c r="SJG46"/>
      <c r="SJH46"/>
      <c r="SJI46"/>
      <c r="SJJ46"/>
      <c r="SJK46"/>
      <c r="SJL46"/>
      <c r="SJM46"/>
      <c r="SJN46"/>
      <c r="SJO46"/>
      <c r="SJP46"/>
      <c r="SJQ46"/>
      <c r="SJR46"/>
      <c r="SJS46"/>
      <c r="SJT46"/>
      <c r="SJU46"/>
      <c r="SJV46"/>
      <c r="SJW46"/>
      <c r="SJX46"/>
      <c r="SJY46"/>
      <c r="SJZ46"/>
      <c r="SKA46"/>
      <c r="SKB46"/>
      <c r="SKC46"/>
      <c r="SKD46"/>
      <c r="SKE46"/>
      <c r="SKF46"/>
      <c r="SKG46"/>
      <c r="SKH46"/>
      <c r="SKI46"/>
      <c r="SKJ46"/>
      <c r="SKK46"/>
      <c r="SKL46"/>
      <c r="SKM46"/>
      <c r="SKN46"/>
      <c r="SKO46"/>
      <c r="SKP46"/>
      <c r="SKQ46"/>
      <c r="SKR46"/>
      <c r="SKS46"/>
      <c r="SKT46"/>
      <c r="SKU46"/>
      <c r="SKV46"/>
      <c r="SKW46"/>
      <c r="SKX46"/>
      <c r="SKY46"/>
      <c r="SKZ46"/>
      <c r="SLA46"/>
      <c r="SLB46"/>
      <c r="SLC46"/>
      <c r="SLD46"/>
      <c r="SLE46"/>
      <c r="SLF46"/>
      <c r="SLG46"/>
      <c r="SLH46"/>
      <c r="SLI46"/>
      <c r="SLJ46"/>
      <c r="SLK46"/>
      <c r="SLL46"/>
      <c r="SLM46"/>
      <c r="SLN46"/>
      <c r="SLO46"/>
      <c r="SLP46"/>
      <c r="SLQ46"/>
      <c r="SLR46"/>
      <c r="SLS46"/>
      <c r="SLT46"/>
      <c r="SLU46"/>
      <c r="SLV46"/>
      <c r="SLW46"/>
      <c r="SLX46"/>
      <c r="SLY46"/>
      <c r="SLZ46"/>
      <c r="SMA46"/>
      <c r="SMB46"/>
      <c r="SMC46"/>
      <c r="SMD46"/>
      <c r="SME46"/>
      <c r="SMF46"/>
      <c r="SMG46"/>
      <c r="SMH46"/>
      <c r="SMI46"/>
      <c r="SMJ46"/>
      <c r="SMK46"/>
      <c r="SML46"/>
      <c r="SMM46"/>
      <c r="SMN46"/>
      <c r="SMO46"/>
      <c r="SMP46"/>
      <c r="SMQ46"/>
      <c r="SMR46"/>
      <c r="SMS46"/>
      <c r="SMT46"/>
      <c r="SMU46"/>
      <c r="SMV46"/>
      <c r="SMW46"/>
      <c r="SMX46"/>
      <c r="SMY46"/>
      <c r="SMZ46"/>
      <c r="SNA46"/>
      <c r="SNB46"/>
      <c r="SNC46"/>
      <c r="SND46"/>
      <c r="SNE46"/>
      <c r="SNF46"/>
      <c r="SNG46"/>
      <c r="SNH46"/>
      <c r="SNI46"/>
      <c r="SNJ46"/>
      <c r="SNK46"/>
      <c r="SNL46"/>
      <c r="SNM46"/>
      <c r="SNN46"/>
      <c r="SNO46"/>
      <c r="SNP46"/>
      <c r="SNQ46"/>
      <c r="SNR46"/>
      <c r="SNS46"/>
      <c r="SNT46"/>
      <c r="SNU46"/>
      <c r="SNV46"/>
      <c r="SNW46"/>
      <c r="SNX46"/>
      <c r="SNY46"/>
      <c r="SNZ46"/>
      <c r="SOA46"/>
      <c r="SOB46"/>
      <c r="SOC46"/>
      <c r="SOD46"/>
      <c r="SOE46"/>
      <c r="SOF46"/>
      <c r="SOG46"/>
      <c r="SOH46"/>
      <c r="SOI46"/>
      <c r="SOJ46"/>
      <c r="SOK46"/>
      <c r="SOL46"/>
      <c r="SOM46"/>
      <c r="SON46"/>
      <c r="SOO46"/>
      <c r="SOP46"/>
      <c r="SOQ46"/>
      <c r="SOR46"/>
      <c r="SOS46"/>
      <c r="SOT46"/>
      <c r="SOU46"/>
      <c r="SOV46"/>
      <c r="SOW46"/>
      <c r="SOX46"/>
      <c r="SOY46"/>
      <c r="SOZ46"/>
      <c r="SPA46"/>
      <c r="SPB46"/>
      <c r="SPC46"/>
      <c r="SPD46"/>
      <c r="SPE46"/>
      <c r="SPF46"/>
      <c r="SPG46"/>
      <c r="SPH46"/>
      <c r="SPI46"/>
      <c r="SPJ46"/>
      <c r="SPK46"/>
      <c r="SPL46"/>
      <c r="SPM46"/>
      <c r="SPN46"/>
      <c r="SPO46"/>
      <c r="SPP46"/>
      <c r="SPQ46"/>
      <c r="SPR46"/>
      <c r="SPS46"/>
      <c r="SPT46"/>
      <c r="SPU46"/>
      <c r="SPV46"/>
      <c r="SPW46"/>
      <c r="SPX46"/>
      <c r="SPY46"/>
      <c r="SPZ46"/>
      <c r="SQA46"/>
      <c r="SQB46"/>
      <c r="SQC46"/>
      <c r="SQD46"/>
      <c r="SQE46"/>
      <c r="SQF46"/>
      <c r="SQG46"/>
      <c r="SQH46"/>
      <c r="SQI46"/>
      <c r="SQJ46"/>
      <c r="SQK46"/>
      <c r="SQL46"/>
      <c r="SQM46"/>
      <c r="SQN46"/>
      <c r="SQO46"/>
      <c r="SQP46"/>
      <c r="SQQ46"/>
      <c r="SQR46"/>
      <c r="SQS46"/>
      <c r="SQT46"/>
      <c r="SQU46"/>
      <c r="SQV46"/>
      <c r="SQW46"/>
      <c r="SQX46"/>
      <c r="SQY46"/>
      <c r="SQZ46"/>
      <c r="SRA46"/>
      <c r="SRB46"/>
      <c r="SRC46"/>
      <c r="SRD46"/>
      <c r="SRE46"/>
      <c r="SRF46"/>
      <c r="SRG46"/>
      <c r="SRH46"/>
      <c r="SRI46"/>
      <c r="SRJ46"/>
      <c r="SRK46"/>
      <c r="SRL46"/>
      <c r="SRM46"/>
      <c r="SRN46"/>
      <c r="SRO46"/>
      <c r="SRP46"/>
      <c r="SRQ46"/>
      <c r="SRR46"/>
      <c r="SRS46"/>
      <c r="SRT46"/>
      <c r="SRU46"/>
      <c r="SRV46"/>
      <c r="SRW46"/>
      <c r="SRX46"/>
      <c r="SRY46"/>
      <c r="SRZ46"/>
      <c r="SSA46"/>
      <c r="SSB46"/>
      <c r="SSC46"/>
      <c r="SSD46"/>
      <c r="SSE46"/>
      <c r="SSF46"/>
      <c r="SSG46"/>
      <c r="SSH46"/>
      <c r="SSI46"/>
      <c r="SSJ46"/>
      <c r="SSK46"/>
      <c r="SSL46"/>
      <c r="SSM46"/>
      <c r="SSN46"/>
      <c r="SSO46"/>
      <c r="SSP46"/>
      <c r="SSQ46"/>
      <c r="SSR46"/>
      <c r="SSS46"/>
      <c r="SST46"/>
      <c r="SSU46"/>
      <c r="SSV46"/>
      <c r="SSW46"/>
      <c r="SSX46"/>
      <c r="SSY46"/>
      <c r="SSZ46"/>
      <c r="STA46"/>
      <c r="STB46"/>
      <c r="STC46"/>
      <c r="STD46"/>
      <c r="STE46"/>
      <c r="STF46"/>
      <c r="STG46"/>
      <c r="STH46"/>
      <c r="STI46"/>
      <c r="STJ46"/>
      <c r="STK46"/>
      <c r="STL46"/>
      <c r="STM46"/>
      <c r="STN46"/>
      <c r="STO46"/>
      <c r="STP46"/>
      <c r="STQ46"/>
      <c r="STR46"/>
      <c r="STS46"/>
      <c r="STT46"/>
      <c r="STU46"/>
      <c r="STV46"/>
      <c r="STW46"/>
      <c r="STX46"/>
      <c r="STY46"/>
      <c r="STZ46"/>
      <c r="SUA46"/>
      <c r="SUB46"/>
      <c r="SUC46"/>
      <c r="SUD46"/>
      <c r="SUE46"/>
      <c r="SUF46"/>
      <c r="SUG46"/>
      <c r="SUH46"/>
      <c r="SUI46"/>
      <c r="SUJ46"/>
      <c r="SUK46"/>
      <c r="SUL46"/>
      <c r="SUM46"/>
      <c r="SUN46"/>
      <c r="SUO46"/>
      <c r="SUP46"/>
      <c r="SUQ46"/>
      <c r="SUR46"/>
      <c r="SUS46"/>
      <c r="SUT46"/>
      <c r="SUU46"/>
      <c r="SUV46"/>
      <c r="SUW46"/>
      <c r="SUX46"/>
      <c r="SUY46"/>
      <c r="SUZ46"/>
      <c r="SVA46"/>
      <c r="SVB46"/>
      <c r="SVC46"/>
      <c r="SVD46"/>
      <c r="SVE46"/>
      <c r="SVF46"/>
      <c r="SVG46"/>
      <c r="SVH46"/>
      <c r="SVI46"/>
      <c r="SVJ46"/>
      <c r="SVK46"/>
      <c r="SVL46"/>
      <c r="SVM46"/>
      <c r="SVN46"/>
      <c r="SVO46"/>
      <c r="SVP46"/>
      <c r="SVQ46"/>
      <c r="SVR46"/>
      <c r="SVS46"/>
      <c r="SVT46"/>
      <c r="SVU46"/>
      <c r="SVV46"/>
      <c r="SVW46"/>
      <c r="SVX46"/>
      <c r="SVY46"/>
      <c r="SVZ46"/>
      <c r="SWA46"/>
      <c r="SWB46"/>
      <c r="SWC46"/>
      <c r="SWD46"/>
      <c r="SWE46"/>
      <c r="SWF46"/>
      <c r="SWG46"/>
      <c r="SWH46"/>
      <c r="SWI46"/>
      <c r="SWJ46"/>
      <c r="SWK46"/>
      <c r="SWL46"/>
      <c r="SWM46"/>
      <c r="SWN46"/>
      <c r="SWO46"/>
      <c r="SWP46"/>
      <c r="SWQ46"/>
      <c r="SWR46"/>
      <c r="SWS46"/>
      <c r="SWT46"/>
      <c r="SWU46"/>
      <c r="SWV46"/>
      <c r="SWW46"/>
      <c r="SWX46"/>
      <c r="SWY46"/>
      <c r="SWZ46"/>
      <c r="SXA46"/>
      <c r="SXB46"/>
      <c r="SXC46"/>
      <c r="SXD46"/>
      <c r="SXE46"/>
      <c r="SXF46"/>
      <c r="SXG46"/>
      <c r="SXH46"/>
      <c r="SXI46"/>
      <c r="SXJ46"/>
      <c r="SXK46"/>
      <c r="SXL46"/>
      <c r="SXM46"/>
      <c r="SXN46"/>
      <c r="SXO46"/>
      <c r="SXP46"/>
      <c r="SXQ46"/>
      <c r="SXR46"/>
      <c r="SXS46"/>
      <c r="SXT46"/>
      <c r="SXU46"/>
      <c r="SXV46"/>
      <c r="SXW46"/>
      <c r="SXX46"/>
      <c r="SXY46"/>
      <c r="SXZ46"/>
      <c r="SYA46"/>
      <c r="SYB46"/>
      <c r="SYC46"/>
      <c r="SYD46"/>
      <c r="SYE46"/>
      <c r="SYF46"/>
      <c r="SYG46"/>
      <c r="SYH46"/>
      <c r="SYI46"/>
      <c r="SYJ46"/>
      <c r="SYK46"/>
      <c r="SYL46"/>
      <c r="SYM46"/>
      <c r="SYN46"/>
      <c r="SYO46"/>
      <c r="SYP46"/>
      <c r="SYQ46"/>
      <c r="SYR46"/>
      <c r="SYS46"/>
      <c r="SYT46"/>
      <c r="SYU46"/>
      <c r="SYV46"/>
      <c r="SYW46"/>
      <c r="SYX46"/>
      <c r="SYY46"/>
      <c r="SYZ46"/>
      <c r="SZA46"/>
      <c r="SZB46"/>
      <c r="SZC46"/>
      <c r="SZD46"/>
      <c r="SZE46"/>
      <c r="SZF46"/>
      <c r="SZG46"/>
      <c r="SZH46"/>
      <c r="SZI46"/>
      <c r="SZJ46"/>
      <c r="SZK46"/>
      <c r="SZL46"/>
      <c r="SZM46"/>
      <c r="SZN46"/>
      <c r="SZO46"/>
      <c r="SZP46"/>
      <c r="SZQ46"/>
      <c r="SZR46"/>
      <c r="SZS46"/>
      <c r="SZT46"/>
      <c r="SZU46"/>
      <c r="SZV46"/>
      <c r="SZW46"/>
      <c r="SZX46"/>
      <c r="SZY46"/>
      <c r="SZZ46"/>
      <c r="TAA46"/>
      <c r="TAB46"/>
      <c r="TAC46"/>
      <c r="TAD46"/>
      <c r="TAE46"/>
      <c r="TAF46"/>
      <c r="TAG46"/>
      <c r="TAH46"/>
      <c r="TAI46"/>
      <c r="TAJ46"/>
      <c r="TAK46"/>
      <c r="TAL46"/>
      <c r="TAM46"/>
      <c r="TAN46"/>
      <c r="TAO46"/>
      <c r="TAP46"/>
      <c r="TAQ46"/>
      <c r="TAR46"/>
      <c r="TAS46"/>
      <c r="TAT46"/>
      <c r="TAU46"/>
      <c r="TAV46"/>
      <c r="TAW46"/>
      <c r="TAX46"/>
      <c r="TAY46"/>
      <c r="TAZ46"/>
      <c r="TBA46"/>
      <c r="TBB46"/>
      <c r="TBC46"/>
      <c r="TBD46"/>
      <c r="TBE46"/>
      <c r="TBF46"/>
      <c r="TBG46"/>
      <c r="TBH46"/>
      <c r="TBI46"/>
      <c r="TBJ46"/>
      <c r="TBK46"/>
      <c r="TBL46"/>
      <c r="TBM46"/>
      <c r="TBN46"/>
      <c r="TBO46"/>
      <c r="TBP46"/>
      <c r="TBQ46"/>
      <c r="TBR46"/>
      <c r="TBS46"/>
      <c r="TBT46"/>
      <c r="TBU46"/>
      <c r="TBV46"/>
      <c r="TBW46"/>
      <c r="TBX46"/>
      <c r="TBY46"/>
      <c r="TBZ46"/>
      <c r="TCA46"/>
      <c r="TCB46"/>
      <c r="TCC46"/>
      <c r="TCD46"/>
      <c r="TCE46"/>
      <c r="TCF46"/>
      <c r="TCG46"/>
      <c r="TCH46"/>
      <c r="TCI46"/>
      <c r="TCJ46"/>
      <c r="TCK46"/>
      <c r="TCL46"/>
      <c r="TCM46"/>
      <c r="TCN46"/>
      <c r="TCO46"/>
      <c r="TCP46"/>
      <c r="TCQ46"/>
      <c r="TCR46"/>
      <c r="TCS46"/>
      <c r="TCT46"/>
      <c r="TCU46"/>
      <c r="TCV46"/>
      <c r="TCW46"/>
      <c r="TCX46"/>
      <c r="TCY46"/>
      <c r="TCZ46"/>
      <c r="TDA46"/>
      <c r="TDB46"/>
      <c r="TDC46"/>
      <c r="TDD46"/>
      <c r="TDE46"/>
      <c r="TDF46"/>
      <c r="TDG46"/>
      <c r="TDH46"/>
      <c r="TDI46"/>
      <c r="TDJ46"/>
      <c r="TDK46"/>
      <c r="TDL46"/>
      <c r="TDM46"/>
      <c r="TDN46"/>
      <c r="TDO46"/>
      <c r="TDP46"/>
      <c r="TDQ46"/>
      <c r="TDR46"/>
      <c r="TDS46"/>
      <c r="TDT46"/>
      <c r="TDU46"/>
      <c r="TDV46"/>
      <c r="TDW46"/>
      <c r="TDX46"/>
      <c r="TDY46"/>
      <c r="TDZ46"/>
      <c r="TEA46"/>
      <c r="TEB46"/>
      <c r="TEC46"/>
      <c r="TED46"/>
      <c r="TEE46"/>
      <c r="TEF46"/>
      <c r="TEG46"/>
      <c r="TEH46"/>
      <c r="TEI46"/>
      <c r="TEJ46"/>
      <c r="TEK46"/>
      <c r="TEL46"/>
      <c r="TEM46"/>
      <c r="TEN46"/>
      <c r="TEO46"/>
      <c r="TEP46"/>
      <c r="TEQ46"/>
      <c r="TER46"/>
      <c r="TES46"/>
      <c r="TET46"/>
      <c r="TEU46"/>
      <c r="TEV46"/>
      <c r="TEW46"/>
      <c r="TEX46"/>
      <c r="TEY46"/>
      <c r="TEZ46"/>
      <c r="TFA46"/>
      <c r="TFB46"/>
      <c r="TFC46"/>
      <c r="TFD46"/>
      <c r="TFE46"/>
      <c r="TFF46"/>
      <c r="TFG46"/>
      <c r="TFH46"/>
      <c r="TFI46"/>
      <c r="TFJ46"/>
      <c r="TFK46"/>
      <c r="TFL46"/>
      <c r="TFM46"/>
      <c r="TFN46"/>
      <c r="TFO46"/>
      <c r="TFP46"/>
      <c r="TFQ46"/>
      <c r="TFR46"/>
      <c r="TFS46"/>
      <c r="TFT46"/>
      <c r="TFU46"/>
      <c r="TFV46"/>
      <c r="TFW46"/>
      <c r="TFX46"/>
      <c r="TFY46"/>
      <c r="TFZ46"/>
      <c r="TGA46"/>
      <c r="TGB46"/>
      <c r="TGC46"/>
      <c r="TGD46"/>
      <c r="TGE46"/>
      <c r="TGF46"/>
      <c r="TGG46"/>
      <c r="TGH46"/>
      <c r="TGI46"/>
      <c r="TGJ46"/>
      <c r="TGK46"/>
      <c r="TGL46"/>
      <c r="TGM46"/>
      <c r="TGN46"/>
      <c r="TGO46"/>
      <c r="TGP46"/>
      <c r="TGQ46"/>
      <c r="TGR46"/>
      <c r="TGS46"/>
      <c r="TGT46"/>
      <c r="TGU46"/>
      <c r="TGV46"/>
      <c r="TGW46"/>
      <c r="TGX46"/>
      <c r="TGY46"/>
      <c r="TGZ46"/>
      <c r="THA46"/>
      <c r="THB46"/>
      <c r="THC46"/>
      <c r="THD46"/>
      <c r="THE46"/>
      <c r="THF46"/>
      <c r="THG46"/>
      <c r="THH46"/>
      <c r="THI46"/>
      <c r="THJ46"/>
      <c r="THK46"/>
      <c r="THL46"/>
      <c r="THM46"/>
      <c r="THN46"/>
      <c r="THO46"/>
      <c r="THP46"/>
      <c r="THQ46"/>
      <c r="THR46"/>
      <c r="THS46"/>
      <c r="THT46"/>
      <c r="THU46"/>
      <c r="THV46"/>
      <c r="THW46"/>
      <c r="THX46"/>
      <c r="THY46"/>
      <c r="THZ46"/>
      <c r="TIA46"/>
      <c r="TIB46"/>
      <c r="TIC46"/>
      <c r="TID46"/>
      <c r="TIE46"/>
      <c r="TIF46"/>
      <c r="TIG46"/>
      <c r="TIH46"/>
      <c r="TII46"/>
      <c r="TIJ46"/>
      <c r="TIK46"/>
      <c r="TIL46"/>
      <c r="TIM46"/>
      <c r="TIN46"/>
      <c r="TIO46"/>
      <c r="TIP46"/>
      <c r="TIQ46"/>
      <c r="TIR46"/>
      <c r="TIS46"/>
      <c r="TIT46"/>
      <c r="TIU46"/>
      <c r="TIV46"/>
      <c r="TIW46"/>
      <c r="TIX46"/>
      <c r="TIY46"/>
      <c r="TIZ46"/>
      <c r="TJA46"/>
      <c r="TJB46"/>
      <c r="TJC46"/>
      <c r="TJD46"/>
      <c r="TJE46"/>
      <c r="TJF46"/>
      <c r="TJG46"/>
      <c r="TJH46"/>
      <c r="TJI46"/>
      <c r="TJJ46"/>
      <c r="TJK46"/>
      <c r="TJL46"/>
      <c r="TJM46"/>
      <c r="TJN46"/>
      <c r="TJO46"/>
      <c r="TJP46"/>
      <c r="TJQ46"/>
      <c r="TJR46"/>
      <c r="TJS46"/>
      <c r="TJT46"/>
      <c r="TJU46"/>
      <c r="TJV46"/>
      <c r="TJW46"/>
      <c r="TJX46"/>
      <c r="TJY46"/>
      <c r="TJZ46"/>
      <c r="TKA46"/>
      <c r="TKB46"/>
      <c r="TKC46"/>
      <c r="TKD46"/>
      <c r="TKE46"/>
      <c r="TKF46"/>
      <c r="TKG46"/>
      <c r="TKH46"/>
      <c r="TKI46"/>
      <c r="TKJ46"/>
      <c r="TKK46"/>
      <c r="TKL46"/>
      <c r="TKM46"/>
      <c r="TKN46"/>
      <c r="TKO46"/>
      <c r="TKP46"/>
      <c r="TKQ46"/>
      <c r="TKR46"/>
      <c r="TKS46"/>
      <c r="TKT46"/>
      <c r="TKU46"/>
      <c r="TKV46"/>
      <c r="TKW46"/>
      <c r="TKX46"/>
      <c r="TKY46"/>
      <c r="TKZ46"/>
      <c r="TLA46"/>
      <c r="TLB46"/>
      <c r="TLC46"/>
      <c r="TLD46"/>
      <c r="TLE46"/>
      <c r="TLF46"/>
      <c r="TLG46"/>
      <c r="TLH46"/>
      <c r="TLI46"/>
      <c r="TLJ46"/>
      <c r="TLK46"/>
      <c r="TLL46"/>
      <c r="TLM46"/>
      <c r="TLN46"/>
      <c r="TLO46"/>
      <c r="TLP46"/>
      <c r="TLQ46"/>
      <c r="TLR46"/>
      <c r="TLS46"/>
      <c r="TLT46"/>
      <c r="TLU46"/>
      <c r="TLV46"/>
      <c r="TLW46"/>
      <c r="TLX46"/>
      <c r="TLY46"/>
      <c r="TLZ46"/>
      <c r="TMA46"/>
      <c r="TMB46"/>
      <c r="TMC46"/>
      <c r="TMD46"/>
      <c r="TME46"/>
      <c r="TMF46"/>
      <c r="TMG46"/>
      <c r="TMH46"/>
      <c r="TMI46"/>
      <c r="TMJ46"/>
      <c r="TMK46"/>
      <c r="TML46"/>
      <c r="TMM46"/>
      <c r="TMN46"/>
      <c r="TMO46"/>
      <c r="TMP46"/>
      <c r="TMQ46"/>
      <c r="TMR46"/>
      <c r="TMS46"/>
      <c r="TMT46"/>
      <c r="TMU46"/>
      <c r="TMV46"/>
      <c r="TMW46"/>
      <c r="TMX46"/>
      <c r="TMY46"/>
      <c r="TMZ46"/>
      <c r="TNA46"/>
      <c r="TNB46"/>
      <c r="TNC46"/>
      <c r="TND46"/>
      <c r="TNE46"/>
      <c r="TNF46"/>
      <c r="TNG46"/>
      <c r="TNH46"/>
      <c r="TNI46"/>
      <c r="TNJ46"/>
      <c r="TNK46"/>
      <c r="TNL46"/>
      <c r="TNM46"/>
      <c r="TNN46"/>
      <c r="TNO46"/>
      <c r="TNP46"/>
      <c r="TNQ46"/>
      <c r="TNR46"/>
      <c r="TNS46"/>
      <c r="TNT46"/>
      <c r="TNU46"/>
      <c r="TNV46"/>
      <c r="TNW46"/>
      <c r="TNX46"/>
      <c r="TNY46"/>
      <c r="TNZ46"/>
      <c r="TOA46"/>
      <c r="TOB46"/>
      <c r="TOC46"/>
      <c r="TOD46"/>
      <c r="TOE46"/>
      <c r="TOF46"/>
      <c r="TOG46"/>
      <c r="TOH46"/>
      <c r="TOI46"/>
      <c r="TOJ46"/>
      <c r="TOK46"/>
      <c r="TOL46"/>
      <c r="TOM46"/>
      <c r="TON46"/>
      <c r="TOO46"/>
      <c r="TOP46"/>
      <c r="TOQ46"/>
      <c r="TOR46"/>
      <c r="TOS46"/>
      <c r="TOT46"/>
      <c r="TOU46"/>
      <c r="TOV46"/>
      <c r="TOW46"/>
      <c r="TOX46"/>
      <c r="TOY46"/>
      <c r="TOZ46"/>
      <c r="TPA46"/>
      <c r="TPB46"/>
      <c r="TPC46"/>
      <c r="TPD46"/>
      <c r="TPE46"/>
      <c r="TPF46"/>
      <c r="TPG46"/>
      <c r="TPH46"/>
      <c r="TPI46"/>
      <c r="TPJ46"/>
      <c r="TPK46"/>
      <c r="TPL46"/>
      <c r="TPM46"/>
      <c r="TPN46"/>
      <c r="TPO46"/>
      <c r="TPP46"/>
      <c r="TPQ46"/>
      <c r="TPR46"/>
      <c r="TPS46"/>
      <c r="TPT46"/>
      <c r="TPU46"/>
      <c r="TPV46"/>
      <c r="TPW46"/>
      <c r="TPX46"/>
      <c r="TPY46"/>
      <c r="TPZ46"/>
      <c r="TQA46"/>
      <c r="TQB46"/>
      <c r="TQC46"/>
      <c r="TQD46"/>
      <c r="TQE46"/>
      <c r="TQF46"/>
      <c r="TQG46"/>
      <c r="TQH46"/>
      <c r="TQI46"/>
      <c r="TQJ46"/>
      <c r="TQK46"/>
      <c r="TQL46"/>
      <c r="TQM46"/>
      <c r="TQN46"/>
      <c r="TQO46"/>
      <c r="TQP46"/>
      <c r="TQQ46"/>
      <c r="TQR46"/>
      <c r="TQS46"/>
      <c r="TQT46"/>
      <c r="TQU46"/>
      <c r="TQV46"/>
      <c r="TQW46"/>
      <c r="TQX46"/>
      <c r="TQY46"/>
      <c r="TQZ46"/>
      <c r="TRA46"/>
      <c r="TRB46"/>
      <c r="TRC46"/>
      <c r="TRD46"/>
      <c r="TRE46"/>
      <c r="TRF46"/>
      <c r="TRG46"/>
      <c r="TRH46"/>
      <c r="TRI46"/>
      <c r="TRJ46"/>
      <c r="TRK46"/>
      <c r="TRL46"/>
      <c r="TRM46"/>
      <c r="TRN46"/>
      <c r="TRO46"/>
      <c r="TRP46"/>
      <c r="TRQ46"/>
      <c r="TRR46"/>
      <c r="TRS46"/>
      <c r="TRT46"/>
      <c r="TRU46"/>
      <c r="TRV46"/>
      <c r="TRW46"/>
      <c r="TRX46"/>
      <c r="TRY46"/>
      <c r="TRZ46"/>
      <c r="TSA46"/>
      <c r="TSB46"/>
      <c r="TSC46"/>
      <c r="TSD46"/>
      <c r="TSE46"/>
      <c r="TSF46"/>
      <c r="TSG46"/>
      <c r="TSH46"/>
      <c r="TSI46"/>
      <c r="TSJ46"/>
      <c r="TSK46"/>
      <c r="TSL46"/>
      <c r="TSM46"/>
      <c r="TSN46"/>
      <c r="TSO46"/>
      <c r="TSP46"/>
      <c r="TSQ46"/>
      <c r="TSR46"/>
      <c r="TSS46"/>
      <c r="TST46"/>
      <c r="TSU46"/>
      <c r="TSV46"/>
      <c r="TSW46"/>
      <c r="TSX46"/>
      <c r="TSY46"/>
      <c r="TSZ46"/>
      <c r="TTA46"/>
      <c r="TTB46"/>
      <c r="TTC46"/>
      <c r="TTD46"/>
      <c r="TTE46"/>
      <c r="TTF46"/>
      <c r="TTG46"/>
      <c r="TTH46"/>
      <c r="TTI46"/>
      <c r="TTJ46"/>
      <c r="TTK46"/>
      <c r="TTL46"/>
      <c r="TTM46"/>
      <c r="TTN46"/>
      <c r="TTO46"/>
      <c r="TTP46"/>
      <c r="TTQ46"/>
      <c r="TTR46"/>
      <c r="TTS46"/>
      <c r="TTT46"/>
      <c r="TTU46"/>
      <c r="TTV46"/>
      <c r="TTW46"/>
      <c r="TTX46"/>
      <c r="TTY46"/>
      <c r="TTZ46"/>
      <c r="TUA46"/>
      <c r="TUB46"/>
      <c r="TUC46"/>
      <c r="TUD46"/>
      <c r="TUE46"/>
      <c r="TUF46"/>
      <c r="TUG46"/>
      <c r="TUH46"/>
      <c r="TUI46"/>
      <c r="TUJ46"/>
      <c r="TUK46"/>
      <c r="TUL46"/>
      <c r="TUM46"/>
      <c r="TUN46"/>
      <c r="TUO46"/>
      <c r="TUP46"/>
      <c r="TUQ46"/>
      <c r="TUR46"/>
      <c r="TUS46"/>
      <c r="TUT46"/>
      <c r="TUU46"/>
      <c r="TUV46"/>
      <c r="TUW46"/>
      <c r="TUX46"/>
      <c r="TUY46"/>
      <c r="TUZ46"/>
      <c r="TVA46"/>
      <c r="TVB46"/>
      <c r="TVC46"/>
      <c r="TVD46"/>
      <c r="TVE46"/>
      <c r="TVF46"/>
      <c r="TVG46"/>
      <c r="TVH46"/>
      <c r="TVI46"/>
      <c r="TVJ46"/>
      <c r="TVK46"/>
      <c r="TVL46"/>
      <c r="TVM46"/>
      <c r="TVN46"/>
      <c r="TVO46"/>
      <c r="TVP46"/>
      <c r="TVQ46"/>
      <c r="TVR46"/>
      <c r="TVS46"/>
      <c r="TVT46"/>
      <c r="TVU46"/>
      <c r="TVV46"/>
      <c r="TVW46"/>
      <c r="TVX46"/>
      <c r="TVY46"/>
      <c r="TVZ46"/>
      <c r="TWA46"/>
      <c r="TWB46"/>
      <c r="TWC46"/>
      <c r="TWD46"/>
      <c r="TWE46"/>
      <c r="TWF46"/>
      <c r="TWG46"/>
      <c r="TWH46"/>
      <c r="TWI46"/>
      <c r="TWJ46"/>
      <c r="TWK46"/>
      <c r="TWL46"/>
      <c r="TWM46"/>
      <c r="TWN46"/>
      <c r="TWO46"/>
      <c r="TWP46"/>
      <c r="TWQ46"/>
      <c r="TWR46"/>
      <c r="TWS46"/>
      <c r="TWT46"/>
      <c r="TWU46"/>
      <c r="TWV46"/>
      <c r="TWW46"/>
      <c r="TWX46"/>
      <c r="TWY46"/>
      <c r="TWZ46"/>
      <c r="TXA46"/>
      <c r="TXB46"/>
      <c r="TXC46"/>
      <c r="TXD46"/>
      <c r="TXE46"/>
      <c r="TXF46"/>
      <c r="TXG46"/>
      <c r="TXH46"/>
      <c r="TXI46"/>
      <c r="TXJ46"/>
      <c r="TXK46"/>
      <c r="TXL46"/>
      <c r="TXM46"/>
      <c r="TXN46"/>
      <c r="TXO46"/>
      <c r="TXP46"/>
      <c r="TXQ46"/>
      <c r="TXR46"/>
      <c r="TXS46"/>
      <c r="TXT46"/>
      <c r="TXU46"/>
      <c r="TXV46"/>
      <c r="TXW46"/>
      <c r="TXX46"/>
      <c r="TXY46"/>
      <c r="TXZ46"/>
      <c r="TYA46"/>
      <c r="TYB46"/>
      <c r="TYC46"/>
      <c r="TYD46"/>
      <c r="TYE46"/>
      <c r="TYF46"/>
      <c r="TYG46"/>
      <c r="TYH46"/>
      <c r="TYI46"/>
      <c r="TYJ46"/>
      <c r="TYK46"/>
      <c r="TYL46"/>
      <c r="TYM46"/>
      <c r="TYN46"/>
      <c r="TYO46"/>
      <c r="TYP46"/>
      <c r="TYQ46"/>
      <c r="TYR46"/>
      <c r="TYS46"/>
      <c r="TYT46"/>
      <c r="TYU46"/>
      <c r="TYV46"/>
      <c r="TYW46"/>
      <c r="TYX46"/>
      <c r="TYY46"/>
      <c r="TYZ46"/>
      <c r="TZA46"/>
      <c r="TZB46"/>
      <c r="TZC46"/>
      <c r="TZD46"/>
      <c r="TZE46"/>
      <c r="TZF46"/>
      <c r="TZG46"/>
      <c r="TZH46"/>
      <c r="TZI46"/>
      <c r="TZJ46"/>
      <c r="TZK46"/>
      <c r="TZL46"/>
      <c r="TZM46"/>
      <c r="TZN46"/>
      <c r="TZO46"/>
      <c r="TZP46"/>
      <c r="TZQ46"/>
      <c r="TZR46"/>
      <c r="TZS46"/>
      <c r="TZT46"/>
      <c r="TZU46"/>
      <c r="TZV46"/>
      <c r="TZW46"/>
      <c r="TZX46"/>
      <c r="TZY46"/>
      <c r="TZZ46"/>
      <c r="UAA46"/>
      <c r="UAB46"/>
      <c r="UAC46"/>
      <c r="UAD46"/>
      <c r="UAE46"/>
      <c r="UAF46"/>
      <c r="UAG46"/>
      <c r="UAH46"/>
      <c r="UAI46"/>
      <c r="UAJ46"/>
      <c r="UAK46"/>
      <c r="UAL46"/>
      <c r="UAM46"/>
      <c r="UAN46"/>
      <c r="UAO46"/>
      <c r="UAP46"/>
      <c r="UAQ46"/>
      <c r="UAR46"/>
      <c r="UAS46"/>
      <c r="UAT46"/>
      <c r="UAU46"/>
      <c r="UAV46"/>
      <c r="UAW46"/>
      <c r="UAX46"/>
      <c r="UAY46"/>
      <c r="UAZ46"/>
      <c r="UBA46"/>
      <c r="UBB46"/>
      <c r="UBC46"/>
      <c r="UBD46"/>
      <c r="UBE46"/>
      <c r="UBF46"/>
      <c r="UBG46"/>
      <c r="UBH46"/>
      <c r="UBI46"/>
      <c r="UBJ46"/>
      <c r="UBK46"/>
      <c r="UBL46"/>
      <c r="UBM46"/>
      <c r="UBN46"/>
      <c r="UBO46"/>
      <c r="UBP46"/>
      <c r="UBQ46"/>
      <c r="UBR46"/>
      <c r="UBS46"/>
      <c r="UBT46"/>
      <c r="UBU46"/>
      <c r="UBV46"/>
      <c r="UBW46"/>
      <c r="UBX46"/>
      <c r="UBY46"/>
      <c r="UBZ46"/>
      <c r="UCA46"/>
      <c r="UCB46"/>
      <c r="UCC46"/>
      <c r="UCD46"/>
      <c r="UCE46"/>
      <c r="UCF46"/>
      <c r="UCG46"/>
      <c r="UCH46"/>
      <c r="UCI46"/>
      <c r="UCJ46"/>
      <c r="UCK46"/>
      <c r="UCL46"/>
      <c r="UCM46"/>
      <c r="UCN46"/>
      <c r="UCO46"/>
      <c r="UCP46"/>
      <c r="UCQ46"/>
      <c r="UCR46"/>
      <c r="UCS46"/>
      <c r="UCT46"/>
      <c r="UCU46"/>
      <c r="UCV46"/>
      <c r="UCW46"/>
      <c r="UCX46"/>
      <c r="UCY46"/>
      <c r="UCZ46"/>
      <c r="UDA46"/>
      <c r="UDB46"/>
      <c r="UDC46"/>
      <c r="UDD46"/>
      <c r="UDE46"/>
      <c r="UDF46"/>
      <c r="UDG46"/>
      <c r="UDH46"/>
      <c r="UDI46"/>
      <c r="UDJ46"/>
      <c r="UDK46"/>
      <c r="UDL46"/>
      <c r="UDM46"/>
      <c r="UDN46"/>
      <c r="UDO46"/>
      <c r="UDP46"/>
      <c r="UDQ46"/>
      <c r="UDR46"/>
      <c r="UDS46"/>
      <c r="UDT46"/>
      <c r="UDU46"/>
      <c r="UDV46"/>
      <c r="UDW46"/>
      <c r="UDX46"/>
      <c r="UDY46"/>
      <c r="UDZ46"/>
      <c r="UEA46"/>
      <c r="UEB46"/>
      <c r="UEC46"/>
      <c r="UED46"/>
      <c r="UEE46"/>
      <c r="UEF46"/>
      <c r="UEG46"/>
      <c r="UEH46"/>
      <c r="UEI46"/>
      <c r="UEJ46"/>
      <c r="UEK46"/>
      <c r="UEL46"/>
      <c r="UEM46"/>
      <c r="UEN46"/>
      <c r="UEO46"/>
      <c r="UEP46"/>
      <c r="UEQ46"/>
      <c r="UER46"/>
      <c r="UES46"/>
      <c r="UET46"/>
      <c r="UEU46"/>
      <c r="UEV46"/>
      <c r="UEW46"/>
      <c r="UEX46"/>
      <c r="UEY46"/>
      <c r="UEZ46"/>
      <c r="UFA46"/>
      <c r="UFB46"/>
      <c r="UFC46"/>
      <c r="UFD46"/>
      <c r="UFE46"/>
      <c r="UFF46"/>
      <c r="UFG46"/>
      <c r="UFH46"/>
      <c r="UFI46"/>
      <c r="UFJ46"/>
      <c r="UFK46"/>
      <c r="UFL46"/>
      <c r="UFM46"/>
      <c r="UFN46"/>
      <c r="UFO46"/>
      <c r="UFP46"/>
      <c r="UFQ46"/>
      <c r="UFR46"/>
      <c r="UFS46"/>
      <c r="UFT46"/>
      <c r="UFU46"/>
      <c r="UFV46"/>
      <c r="UFW46"/>
      <c r="UFX46"/>
      <c r="UFY46"/>
      <c r="UFZ46"/>
      <c r="UGA46"/>
      <c r="UGB46"/>
      <c r="UGC46"/>
      <c r="UGD46"/>
      <c r="UGE46"/>
      <c r="UGF46"/>
      <c r="UGG46"/>
      <c r="UGH46"/>
      <c r="UGI46"/>
      <c r="UGJ46"/>
      <c r="UGK46"/>
      <c r="UGL46"/>
      <c r="UGM46"/>
      <c r="UGN46"/>
      <c r="UGO46"/>
      <c r="UGP46"/>
      <c r="UGQ46"/>
      <c r="UGR46"/>
      <c r="UGS46"/>
      <c r="UGT46"/>
      <c r="UGU46"/>
      <c r="UGV46"/>
      <c r="UGW46"/>
      <c r="UGX46"/>
      <c r="UGY46"/>
      <c r="UGZ46"/>
      <c r="UHA46"/>
      <c r="UHB46"/>
      <c r="UHC46"/>
      <c r="UHD46"/>
      <c r="UHE46"/>
      <c r="UHF46"/>
      <c r="UHG46"/>
      <c r="UHH46"/>
      <c r="UHI46"/>
      <c r="UHJ46"/>
      <c r="UHK46"/>
      <c r="UHL46"/>
      <c r="UHM46"/>
      <c r="UHN46"/>
      <c r="UHO46"/>
      <c r="UHP46"/>
      <c r="UHQ46"/>
      <c r="UHR46"/>
      <c r="UHS46"/>
      <c r="UHT46"/>
      <c r="UHU46"/>
      <c r="UHV46"/>
      <c r="UHW46"/>
      <c r="UHX46"/>
      <c r="UHY46"/>
      <c r="UHZ46"/>
      <c r="UIA46"/>
      <c r="UIB46"/>
      <c r="UIC46"/>
      <c r="UID46"/>
      <c r="UIE46"/>
      <c r="UIF46"/>
      <c r="UIG46"/>
      <c r="UIH46"/>
      <c r="UII46"/>
      <c r="UIJ46"/>
      <c r="UIK46"/>
      <c r="UIL46"/>
      <c r="UIM46"/>
      <c r="UIN46"/>
      <c r="UIO46"/>
      <c r="UIP46"/>
      <c r="UIQ46"/>
      <c r="UIR46"/>
      <c r="UIS46"/>
      <c r="UIT46"/>
      <c r="UIU46"/>
      <c r="UIV46"/>
      <c r="UIW46"/>
      <c r="UIX46"/>
      <c r="UIY46"/>
      <c r="UIZ46"/>
      <c r="UJA46"/>
      <c r="UJB46"/>
      <c r="UJC46"/>
      <c r="UJD46"/>
      <c r="UJE46"/>
      <c r="UJF46"/>
      <c r="UJG46"/>
      <c r="UJH46"/>
      <c r="UJI46"/>
      <c r="UJJ46"/>
      <c r="UJK46"/>
      <c r="UJL46"/>
      <c r="UJM46"/>
      <c r="UJN46"/>
      <c r="UJO46"/>
      <c r="UJP46"/>
      <c r="UJQ46"/>
      <c r="UJR46"/>
      <c r="UJS46"/>
      <c r="UJT46"/>
      <c r="UJU46"/>
      <c r="UJV46"/>
      <c r="UJW46"/>
      <c r="UJX46"/>
      <c r="UJY46"/>
      <c r="UJZ46"/>
      <c r="UKA46"/>
      <c r="UKB46"/>
      <c r="UKC46"/>
      <c r="UKD46"/>
      <c r="UKE46"/>
      <c r="UKF46"/>
      <c r="UKG46"/>
      <c r="UKH46"/>
      <c r="UKI46"/>
      <c r="UKJ46"/>
      <c r="UKK46"/>
      <c r="UKL46"/>
      <c r="UKM46"/>
      <c r="UKN46"/>
      <c r="UKO46"/>
      <c r="UKP46"/>
      <c r="UKQ46"/>
      <c r="UKR46"/>
      <c r="UKS46"/>
      <c r="UKT46"/>
      <c r="UKU46"/>
      <c r="UKV46"/>
      <c r="UKW46"/>
      <c r="UKX46"/>
      <c r="UKY46"/>
      <c r="UKZ46"/>
      <c r="ULA46"/>
      <c r="ULB46"/>
      <c r="ULC46"/>
      <c r="ULD46"/>
      <c r="ULE46"/>
      <c r="ULF46"/>
      <c r="ULG46"/>
      <c r="ULH46"/>
      <c r="ULI46"/>
      <c r="ULJ46"/>
      <c r="ULK46"/>
      <c r="ULL46"/>
      <c r="ULM46"/>
      <c r="ULN46"/>
      <c r="ULO46"/>
      <c r="ULP46"/>
      <c r="ULQ46"/>
      <c r="ULR46"/>
      <c r="ULS46"/>
      <c r="ULT46"/>
      <c r="ULU46"/>
      <c r="ULV46"/>
      <c r="ULW46"/>
      <c r="ULX46"/>
      <c r="ULY46"/>
      <c r="ULZ46"/>
      <c r="UMA46"/>
      <c r="UMB46"/>
      <c r="UMC46"/>
      <c r="UMD46"/>
      <c r="UME46"/>
      <c r="UMF46"/>
      <c r="UMG46"/>
      <c r="UMH46"/>
      <c r="UMI46"/>
      <c r="UMJ46"/>
      <c r="UMK46"/>
      <c r="UML46"/>
      <c r="UMM46"/>
      <c r="UMN46"/>
      <c r="UMO46"/>
      <c r="UMP46"/>
      <c r="UMQ46"/>
      <c r="UMR46"/>
      <c r="UMS46"/>
      <c r="UMT46"/>
      <c r="UMU46"/>
      <c r="UMV46"/>
      <c r="UMW46"/>
      <c r="UMX46"/>
      <c r="UMY46"/>
      <c r="UMZ46"/>
      <c r="UNA46"/>
      <c r="UNB46"/>
      <c r="UNC46"/>
      <c r="UND46"/>
      <c r="UNE46"/>
      <c r="UNF46"/>
      <c r="UNG46"/>
      <c r="UNH46"/>
      <c r="UNI46"/>
      <c r="UNJ46"/>
      <c r="UNK46"/>
      <c r="UNL46"/>
      <c r="UNM46"/>
      <c r="UNN46"/>
      <c r="UNO46"/>
      <c r="UNP46"/>
      <c r="UNQ46"/>
      <c r="UNR46"/>
      <c r="UNS46"/>
      <c r="UNT46"/>
      <c r="UNU46"/>
      <c r="UNV46"/>
      <c r="UNW46"/>
      <c r="UNX46"/>
      <c r="UNY46"/>
      <c r="UNZ46"/>
      <c r="UOA46"/>
      <c r="UOB46"/>
      <c r="UOC46"/>
      <c r="UOD46"/>
      <c r="UOE46"/>
      <c r="UOF46"/>
      <c r="UOG46"/>
      <c r="UOH46"/>
      <c r="UOI46"/>
      <c r="UOJ46"/>
      <c r="UOK46"/>
      <c r="UOL46"/>
      <c r="UOM46"/>
      <c r="UON46"/>
      <c r="UOO46"/>
      <c r="UOP46"/>
      <c r="UOQ46"/>
      <c r="UOR46"/>
      <c r="UOS46"/>
      <c r="UOT46"/>
      <c r="UOU46"/>
      <c r="UOV46"/>
      <c r="UOW46"/>
      <c r="UOX46"/>
      <c r="UOY46"/>
      <c r="UOZ46"/>
      <c r="UPA46"/>
      <c r="UPB46"/>
      <c r="UPC46"/>
      <c r="UPD46"/>
      <c r="UPE46"/>
      <c r="UPF46"/>
      <c r="UPG46"/>
      <c r="UPH46"/>
      <c r="UPI46"/>
      <c r="UPJ46"/>
      <c r="UPK46"/>
      <c r="UPL46"/>
      <c r="UPM46"/>
      <c r="UPN46"/>
      <c r="UPO46"/>
      <c r="UPP46"/>
      <c r="UPQ46"/>
      <c r="UPR46"/>
      <c r="UPS46"/>
      <c r="UPT46"/>
      <c r="UPU46"/>
      <c r="UPV46"/>
      <c r="UPW46"/>
      <c r="UPX46"/>
      <c r="UPY46"/>
      <c r="UPZ46"/>
      <c r="UQA46"/>
      <c r="UQB46"/>
      <c r="UQC46"/>
      <c r="UQD46"/>
      <c r="UQE46"/>
      <c r="UQF46"/>
      <c r="UQG46"/>
      <c r="UQH46"/>
      <c r="UQI46"/>
      <c r="UQJ46"/>
      <c r="UQK46"/>
      <c r="UQL46"/>
      <c r="UQM46"/>
      <c r="UQN46"/>
      <c r="UQO46"/>
      <c r="UQP46"/>
      <c r="UQQ46"/>
      <c r="UQR46"/>
      <c r="UQS46"/>
      <c r="UQT46"/>
      <c r="UQU46"/>
      <c r="UQV46"/>
      <c r="UQW46"/>
      <c r="UQX46"/>
      <c r="UQY46"/>
      <c r="UQZ46"/>
      <c r="URA46"/>
      <c r="URB46"/>
      <c r="URC46"/>
      <c r="URD46"/>
      <c r="URE46"/>
      <c r="URF46"/>
      <c r="URG46"/>
      <c r="URH46"/>
      <c r="URI46"/>
      <c r="URJ46"/>
      <c r="URK46"/>
      <c r="URL46"/>
      <c r="URM46"/>
      <c r="URN46"/>
      <c r="URO46"/>
      <c r="URP46"/>
      <c r="URQ46"/>
      <c r="URR46"/>
      <c r="URS46"/>
      <c r="URT46"/>
      <c r="URU46"/>
      <c r="URV46"/>
      <c r="URW46"/>
      <c r="URX46"/>
      <c r="URY46"/>
      <c r="URZ46"/>
      <c r="USA46"/>
      <c r="USB46"/>
      <c r="USC46"/>
      <c r="USD46"/>
      <c r="USE46"/>
      <c r="USF46"/>
      <c r="USG46"/>
      <c r="USH46"/>
      <c r="USI46"/>
      <c r="USJ46"/>
      <c r="USK46"/>
      <c r="USL46"/>
      <c r="USM46"/>
      <c r="USN46"/>
      <c r="USO46"/>
      <c r="USP46"/>
      <c r="USQ46"/>
      <c r="USR46"/>
      <c r="USS46"/>
      <c r="UST46"/>
      <c r="USU46"/>
      <c r="USV46"/>
      <c r="USW46"/>
      <c r="USX46"/>
      <c r="USY46"/>
      <c r="USZ46"/>
      <c r="UTA46"/>
      <c r="UTB46"/>
      <c r="UTC46"/>
      <c r="UTD46"/>
      <c r="UTE46"/>
      <c r="UTF46"/>
      <c r="UTG46"/>
      <c r="UTH46"/>
      <c r="UTI46"/>
      <c r="UTJ46"/>
      <c r="UTK46"/>
      <c r="UTL46"/>
      <c r="UTM46"/>
      <c r="UTN46"/>
      <c r="UTO46"/>
      <c r="UTP46"/>
      <c r="UTQ46"/>
      <c r="UTR46"/>
      <c r="UTS46"/>
      <c r="UTT46"/>
      <c r="UTU46"/>
      <c r="UTV46"/>
      <c r="UTW46"/>
      <c r="UTX46"/>
      <c r="UTY46"/>
      <c r="UTZ46"/>
      <c r="UUA46"/>
      <c r="UUB46"/>
      <c r="UUC46"/>
      <c r="UUD46"/>
      <c r="UUE46"/>
      <c r="UUF46"/>
      <c r="UUG46"/>
      <c r="UUH46"/>
      <c r="UUI46"/>
      <c r="UUJ46"/>
      <c r="UUK46"/>
      <c r="UUL46"/>
      <c r="UUM46"/>
      <c r="UUN46"/>
      <c r="UUO46"/>
      <c r="UUP46"/>
      <c r="UUQ46"/>
      <c r="UUR46"/>
      <c r="UUS46"/>
      <c r="UUT46"/>
      <c r="UUU46"/>
      <c r="UUV46"/>
      <c r="UUW46"/>
      <c r="UUX46"/>
      <c r="UUY46"/>
      <c r="UUZ46"/>
      <c r="UVA46"/>
      <c r="UVB46"/>
      <c r="UVC46"/>
      <c r="UVD46"/>
      <c r="UVE46"/>
      <c r="UVF46"/>
      <c r="UVG46"/>
      <c r="UVH46"/>
      <c r="UVI46"/>
      <c r="UVJ46"/>
      <c r="UVK46"/>
      <c r="UVL46"/>
      <c r="UVM46"/>
      <c r="UVN46"/>
      <c r="UVO46"/>
      <c r="UVP46"/>
      <c r="UVQ46"/>
      <c r="UVR46"/>
      <c r="UVS46"/>
      <c r="UVT46"/>
      <c r="UVU46"/>
      <c r="UVV46"/>
      <c r="UVW46"/>
      <c r="UVX46"/>
      <c r="UVY46"/>
      <c r="UVZ46"/>
      <c r="UWA46"/>
      <c r="UWB46"/>
      <c r="UWC46"/>
      <c r="UWD46"/>
      <c r="UWE46"/>
      <c r="UWF46"/>
      <c r="UWG46"/>
      <c r="UWH46"/>
      <c r="UWI46"/>
      <c r="UWJ46"/>
      <c r="UWK46"/>
      <c r="UWL46"/>
      <c r="UWM46"/>
      <c r="UWN46"/>
      <c r="UWO46"/>
      <c r="UWP46"/>
      <c r="UWQ46"/>
      <c r="UWR46"/>
      <c r="UWS46"/>
      <c r="UWT46"/>
      <c r="UWU46"/>
      <c r="UWV46"/>
      <c r="UWW46"/>
      <c r="UWX46"/>
      <c r="UWY46"/>
      <c r="UWZ46"/>
      <c r="UXA46"/>
      <c r="UXB46"/>
      <c r="UXC46"/>
      <c r="UXD46"/>
      <c r="UXE46"/>
      <c r="UXF46"/>
      <c r="UXG46"/>
      <c r="UXH46"/>
      <c r="UXI46"/>
      <c r="UXJ46"/>
      <c r="UXK46"/>
      <c r="UXL46"/>
      <c r="UXM46"/>
      <c r="UXN46"/>
      <c r="UXO46"/>
      <c r="UXP46"/>
      <c r="UXQ46"/>
      <c r="UXR46"/>
      <c r="UXS46"/>
      <c r="UXT46"/>
      <c r="UXU46"/>
      <c r="UXV46"/>
      <c r="UXW46"/>
      <c r="UXX46"/>
      <c r="UXY46"/>
      <c r="UXZ46"/>
      <c r="UYA46"/>
      <c r="UYB46"/>
      <c r="UYC46"/>
      <c r="UYD46"/>
      <c r="UYE46"/>
      <c r="UYF46"/>
      <c r="UYG46"/>
      <c r="UYH46"/>
      <c r="UYI46"/>
      <c r="UYJ46"/>
      <c r="UYK46"/>
      <c r="UYL46"/>
      <c r="UYM46"/>
      <c r="UYN46"/>
      <c r="UYO46"/>
      <c r="UYP46"/>
      <c r="UYQ46"/>
      <c r="UYR46"/>
      <c r="UYS46"/>
      <c r="UYT46"/>
      <c r="UYU46"/>
      <c r="UYV46"/>
      <c r="UYW46"/>
      <c r="UYX46"/>
      <c r="UYY46"/>
      <c r="UYZ46"/>
      <c r="UZA46"/>
      <c r="UZB46"/>
      <c r="UZC46"/>
      <c r="UZD46"/>
      <c r="UZE46"/>
      <c r="UZF46"/>
      <c r="UZG46"/>
      <c r="UZH46"/>
      <c r="UZI46"/>
      <c r="UZJ46"/>
      <c r="UZK46"/>
      <c r="UZL46"/>
      <c r="UZM46"/>
      <c r="UZN46"/>
      <c r="UZO46"/>
      <c r="UZP46"/>
      <c r="UZQ46"/>
      <c r="UZR46"/>
      <c r="UZS46"/>
      <c r="UZT46"/>
      <c r="UZU46"/>
      <c r="UZV46"/>
      <c r="UZW46"/>
      <c r="UZX46"/>
      <c r="UZY46"/>
      <c r="UZZ46"/>
      <c r="VAA46"/>
      <c r="VAB46"/>
      <c r="VAC46"/>
      <c r="VAD46"/>
      <c r="VAE46"/>
      <c r="VAF46"/>
      <c r="VAG46"/>
      <c r="VAH46"/>
      <c r="VAI46"/>
      <c r="VAJ46"/>
      <c r="VAK46"/>
      <c r="VAL46"/>
      <c r="VAM46"/>
      <c r="VAN46"/>
      <c r="VAO46"/>
      <c r="VAP46"/>
      <c r="VAQ46"/>
      <c r="VAR46"/>
      <c r="VAS46"/>
      <c r="VAT46"/>
      <c r="VAU46"/>
      <c r="VAV46"/>
      <c r="VAW46"/>
      <c r="VAX46"/>
      <c r="VAY46"/>
      <c r="VAZ46"/>
      <c r="VBA46"/>
      <c r="VBB46"/>
      <c r="VBC46"/>
      <c r="VBD46"/>
      <c r="VBE46"/>
      <c r="VBF46"/>
      <c r="VBG46"/>
      <c r="VBH46"/>
      <c r="VBI46"/>
      <c r="VBJ46"/>
      <c r="VBK46"/>
      <c r="VBL46"/>
      <c r="VBM46"/>
      <c r="VBN46"/>
      <c r="VBO46"/>
      <c r="VBP46"/>
      <c r="VBQ46"/>
      <c r="VBR46"/>
      <c r="VBS46"/>
      <c r="VBT46"/>
      <c r="VBU46"/>
      <c r="VBV46"/>
      <c r="VBW46"/>
      <c r="VBX46"/>
      <c r="VBY46"/>
      <c r="VBZ46"/>
      <c r="VCA46"/>
      <c r="VCB46"/>
      <c r="VCC46"/>
      <c r="VCD46"/>
      <c r="VCE46"/>
      <c r="VCF46"/>
      <c r="VCG46"/>
      <c r="VCH46"/>
      <c r="VCI46"/>
      <c r="VCJ46"/>
      <c r="VCK46"/>
      <c r="VCL46"/>
      <c r="VCM46"/>
      <c r="VCN46"/>
      <c r="VCO46"/>
      <c r="VCP46"/>
      <c r="VCQ46"/>
      <c r="VCR46"/>
      <c r="VCS46"/>
      <c r="VCT46"/>
      <c r="VCU46"/>
      <c r="VCV46"/>
      <c r="VCW46"/>
      <c r="VCX46"/>
      <c r="VCY46"/>
      <c r="VCZ46"/>
      <c r="VDA46"/>
      <c r="VDB46"/>
      <c r="VDC46"/>
      <c r="VDD46"/>
      <c r="VDE46"/>
      <c r="VDF46"/>
      <c r="VDG46"/>
      <c r="VDH46"/>
      <c r="VDI46"/>
      <c r="VDJ46"/>
      <c r="VDK46"/>
      <c r="VDL46"/>
      <c r="VDM46"/>
      <c r="VDN46"/>
      <c r="VDO46"/>
      <c r="VDP46"/>
      <c r="VDQ46"/>
      <c r="VDR46"/>
      <c r="VDS46"/>
      <c r="VDT46"/>
      <c r="VDU46"/>
      <c r="VDV46"/>
      <c r="VDW46"/>
      <c r="VDX46"/>
      <c r="VDY46"/>
      <c r="VDZ46"/>
      <c r="VEA46"/>
      <c r="VEB46"/>
      <c r="VEC46"/>
      <c r="VED46"/>
      <c r="VEE46"/>
      <c r="VEF46"/>
      <c r="VEG46"/>
      <c r="VEH46"/>
      <c r="VEI46"/>
      <c r="VEJ46"/>
      <c r="VEK46"/>
      <c r="VEL46"/>
      <c r="VEM46"/>
      <c r="VEN46"/>
      <c r="VEO46"/>
      <c r="VEP46"/>
      <c r="VEQ46"/>
      <c r="VER46"/>
      <c r="VES46"/>
      <c r="VET46"/>
      <c r="VEU46"/>
      <c r="VEV46"/>
      <c r="VEW46"/>
      <c r="VEX46"/>
      <c r="VEY46"/>
      <c r="VEZ46"/>
      <c r="VFA46"/>
      <c r="VFB46"/>
      <c r="VFC46"/>
      <c r="VFD46"/>
      <c r="VFE46"/>
      <c r="VFF46"/>
      <c r="VFG46"/>
      <c r="VFH46"/>
      <c r="VFI46"/>
      <c r="VFJ46"/>
      <c r="VFK46"/>
      <c r="VFL46"/>
      <c r="VFM46"/>
      <c r="VFN46"/>
      <c r="VFO46"/>
      <c r="VFP46"/>
      <c r="VFQ46"/>
      <c r="VFR46"/>
      <c r="VFS46"/>
      <c r="VFT46"/>
      <c r="VFU46"/>
      <c r="VFV46"/>
      <c r="VFW46"/>
      <c r="VFX46"/>
      <c r="VFY46"/>
      <c r="VFZ46"/>
      <c r="VGA46"/>
      <c r="VGB46"/>
      <c r="VGC46"/>
      <c r="VGD46"/>
      <c r="VGE46"/>
      <c r="VGF46"/>
      <c r="VGG46"/>
      <c r="VGH46"/>
      <c r="VGI46"/>
      <c r="VGJ46"/>
      <c r="VGK46"/>
      <c r="VGL46"/>
      <c r="VGM46"/>
      <c r="VGN46"/>
      <c r="VGO46"/>
      <c r="VGP46"/>
      <c r="VGQ46"/>
      <c r="VGR46"/>
      <c r="VGS46"/>
      <c r="VGT46"/>
      <c r="VGU46"/>
      <c r="VGV46"/>
      <c r="VGW46"/>
      <c r="VGX46"/>
      <c r="VGY46"/>
      <c r="VGZ46"/>
      <c r="VHA46"/>
      <c r="VHB46"/>
      <c r="VHC46"/>
      <c r="VHD46"/>
      <c r="VHE46"/>
      <c r="VHF46"/>
      <c r="VHG46"/>
      <c r="VHH46"/>
      <c r="VHI46"/>
      <c r="VHJ46"/>
      <c r="VHK46"/>
      <c r="VHL46"/>
      <c r="VHM46"/>
      <c r="VHN46"/>
      <c r="VHO46"/>
      <c r="VHP46"/>
      <c r="VHQ46"/>
      <c r="VHR46"/>
      <c r="VHS46"/>
      <c r="VHT46"/>
      <c r="VHU46"/>
      <c r="VHV46"/>
      <c r="VHW46"/>
      <c r="VHX46"/>
      <c r="VHY46"/>
      <c r="VHZ46"/>
      <c r="VIA46"/>
      <c r="VIB46"/>
      <c r="VIC46"/>
      <c r="VID46"/>
      <c r="VIE46"/>
      <c r="VIF46"/>
      <c r="VIG46"/>
      <c r="VIH46"/>
      <c r="VII46"/>
      <c r="VIJ46"/>
      <c r="VIK46"/>
      <c r="VIL46"/>
      <c r="VIM46"/>
      <c r="VIN46"/>
      <c r="VIO46"/>
      <c r="VIP46"/>
      <c r="VIQ46"/>
      <c r="VIR46"/>
      <c r="VIS46"/>
      <c r="VIT46"/>
      <c r="VIU46"/>
      <c r="VIV46"/>
      <c r="VIW46"/>
      <c r="VIX46"/>
      <c r="VIY46"/>
      <c r="VIZ46"/>
      <c r="VJA46"/>
      <c r="VJB46"/>
      <c r="VJC46"/>
      <c r="VJD46"/>
      <c r="VJE46"/>
      <c r="VJF46"/>
      <c r="VJG46"/>
      <c r="VJH46"/>
      <c r="VJI46"/>
      <c r="VJJ46"/>
      <c r="VJK46"/>
      <c r="VJL46"/>
      <c r="VJM46"/>
      <c r="VJN46"/>
      <c r="VJO46"/>
      <c r="VJP46"/>
      <c r="VJQ46"/>
      <c r="VJR46"/>
      <c r="VJS46"/>
      <c r="VJT46"/>
      <c r="VJU46"/>
      <c r="VJV46"/>
      <c r="VJW46"/>
      <c r="VJX46"/>
      <c r="VJY46"/>
      <c r="VJZ46"/>
      <c r="VKA46"/>
      <c r="VKB46"/>
      <c r="VKC46"/>
      <c r="VKD46"/>
      <c r="VKE46"/>
      <c r="VKF46"/>
      <c r="VKG46"/>
      <c r="VKH46"/>
      <c r="VKI46"/>
      <c r="VKJ46"/>
      <c r="VKK46"/>
      <c r="VKL46"/>
      <c r="VKM46"/>
      <c r="VKN46"/>
      <c r="VKO46"/>
      <c r="VKP46"/>
      <c r="VKQ46"/>
      <c r="VKR46"/>
      <c r="VKS46"/>
      <c r="VKT46"/>
      <c r="VKU46"/>
      <c r="VKV46"/>
      <c r="VKW46"/>
      <c r="VKX46"/>
      <c r="VKY46"/>
      <c r="VKZ46"/>
      <c r="VLA46"/>
      <c r="VLB46"/>
      <c r="VLC46"/>
      <c r="VLD46"/>
      <c r="VLE46"/>
      <c r="VLF46"/>
      <c r="VLG46"/>
      <c r="VLH46"/>
      <c r="VLI46"/>
      <c r="VLJ46"/>
      <c r="VLK46"/>
      <c r="VLL46"/>
      <c r="VLM46"/>
      <c r="VLN46"/>
      <c r="VLO46"/>
      <c r="VLP46"/>
      <c r="VLQ46"/>
      <c r="VLR46"/>
      <c r="VLS46"/>
      <c r="VLT46"/>
      <c r="VLU46"/>
      <c r="VLV46"/>
      <c r="VLW46"/>
      <c r="VLX46"/>
      <c r="VLY46"/>
      <c r="VLZ46"/>
      <c r="VMA46"/>
      <c r="VMB46"/>
      <c r="VMC46"/>
      <c r="VMD46"/>
      <c r="VME46"/>
      <c r="VMF46"/>
      <c r="VMG46"/>
      <c r="VMH46"/>
      <c r="VMI46"/>
      <c r="VMJ46"/>
      <c r="VMK46"/>
      <c r="VML46"/>
      <c r="VMM46"/>
      <c r="VMN46"/>
      <c r="VMO46"/>
      <c r="VMP46"/>
      <c r="VMQ46"/>
      <c r="VMR46"/>
      <c r="VMS46"/>
      <c r="VMT46"/>
      <c r="VMU46"/>
      <c r="VMV46"/>
      <c r="VMW46"/>
      <c r="VMX46"/>
      <c r="VMY46"/>
      <c r="VMZ46"/>
      <c r="VNA46"/>
      <c r="VNB46"/>
      <c r="VNC46"/>
      <c r="VND46"/>
      <c r="VNE46"/>
      <c r="VNF46"/>
      <c r="VNG46"/>
      <c r="VNH46"/>
      <c r="VNI46"/>
      <c r="VNJ46"/>
      <c r="VNK46"/>
      <c r="VNL46"/>
      <c r="VNM46"/>
      <c r="VNN46"/>
      <c r="VNO46"/>
      <c r="VNP46"/>
      <c r="VNQ46"/>
      <c r="VNR46"/>
      <c r="VNS46"/>
      <c r="VNT46"/>
      <c r="VNU46"/>
      <c r="VNV46"/>
      <c r="VNW46"/>
      <c r="VNX46"/>
      <c r="VNY46"/>
      <c r="VNZ46"/>
      <c r="VOA46"/>
      <c r="VOB46"/>
      <c r="VOC46"/>
      <c r="VOD46"/>
      <c r="VOE46"/>
      <c r="VOF46"/>
      <c r="VOG46"/>
      <c r="VOH46"/>
      <c r="VOI46"/>
      <c r="VOJ46"/>
      <c r="VOK46"/>
      <c r="VOL46"/>
      <c r="VOM46"/>
      <c r="VON46"/>
      <c r="VOO46"/>
      <c r="VOP46"/>
      <c r="VOQ46"/>
      <c r="VOR46"/>
      <c r="VOS46"/>
      <c r="VOT46"/>
      <c r="VOU46"/>
      <c r="VOV46"/>
      <c r="VOW46"/>
      <c r="VOX46"/>
      <c r="VOY46"/>
      <c r="VOZ46"/>
      <c r="VPA46"/>
      <c r="VPB46"/>
      <c r="VPC46"/>
      <c r="VPD46"/>
      <c r="VPE46"/>
      <c r="VPF46"/>
      <c r="VPG46"/>
      <c r="VPH46"/>
      <c r="VPI46"/>
      <c r="VPJ46"/>
      <c r="VPK46"/>
      <c r="VPL46"/>
      <c r="VPM46"/>
      <c r="VPN46"/>
      <c r="VPO46"/>
      <c r="VPP46"/>
      <c r="VPQ46"/>
      <c r="VPR46"/>
      <c r="VPS46"/>
      <c r="VPT46"/>
      <c r="VPU46"/>
      <c r="VPV46"/>
      <c r="VPW46"/>
      <c r="VPX46"/>
      <c r="VPY46"/>
      <c r="VPZ46"/>
      <c r="VQA46"/>
      <c r="VQB46"/>
      <c r="VQC46"/>
      <c r="VQD46"/>
      <c r="VQE46"/>
      <c r="VQF46"/>
      <c r="VQG46"/>
      <c r="VQH46"/>
      <c r="VQI46"/>
      <c r="VQJ46"/>
      <c r="VQK46"/>
      <c r="VQL46"/>
      <c r="VQM46"/>
      <c r="VQN46"/>
      <c r="VQO46"/>
      <c r="VQP46"/>
      <c r="VQQ46"/>
      <c r="VQR46"/>
      <c r="VQS46"/>
      <c r="VQT46"/>
      <c r="VQU46"/>
      <c r="VQV46"/>
      <c r="VQW46"/>
      <c r="VQX46"/>
      <c r="VQY46"/>
      <c r="VQZ46"/>
      <c r="VRA46"/>
      <c r="VRB46"/>
      <c r="VRC46"/>
      <c r="VRD46"/>
      <c r="VRE46"/>
      <c r="VRF46"/>
      <c r="VRG46"/>
      <c r="VRH46"/>
      <c r="VRI46"/>
      <c r="VRJ46"/>
      <c r="VRK46"/>
      <c r="VRL46"/>
      <c r="VRM46"/>
      <c r="VRN46"/>
      <c r="VRO46"/>
      <c r="VRP46"/>
      <c r="VRQ46"/>
      <c r="VRR46"/>
      <c r="VRS46"/>
      <c r="VRT46"/>
      <c r="VRU46"/>
      <c r="VRV46"/>
      <c r="VRW46"/>
      <c r="VRX46"/>
      <c r="VRY46"/>
      <c r="VRZ46"/>
      <c r="VSA46"/>
      <c r="VSB46"/>
      <c r="VSC46"/>
      <c r="VSD46"/>
      <c r="VSE46"/>
      <c r="VSF46"/>
      <c r="VSG46"/>
      <c r="VSH46"/>
      <c r="VSI46"/>
      <c r="VSJ46"/>
      <c r="VSK46"/>
      <c r="VSL46"/>
      <c r="VSM46"/>
      <c r="VSN46"/>
      <c r="VSO46"/>
      <c r="VSP46"/>
      <c r="VSQ46"/>
      <c r="VSR46"/>
      <c r="VSS46"/>
      <c r="VST46"/>
      <c r="VSU46"/>
      <c r="VSV46"/>
      <c r="VSW46"/>
      <c r="VSX46"/>
      <c r="VSY46"/>
      <c r="VSZ46"/>
      <c r="VTA46"/>
      <c r="VTB46"/>
      <c r="VTC46"/>
      <c r="VTD46"/>
      <c r="VTE46"/>
      <c r="VTF46"/>
      <c r="VTG46"/>
      <c r="VTH46"/>
      <c r="VTI46"/>
      <c r="VTJ46"/>
      <c r="VTK46"/>
      <c r="VTL46"/>
      <c r="VTM46"/>
      <c r="VTN46"/>
      <c r="VTO46"/>
      <c r="VTP46"/>
      <c r="VTQ46"/>
      <c r="VTR46"/>
      <c r="VTS46"/>
      <c r="VTT46"/>
      <c r="VTU46"/>
      <c r="VTV46"/>
      <c r="VTW46"/>
      <c r="VTX46"/>
      <c r="VTY46"/>
      <c r="VTZ46"/>
      <c r="VUA46"/>
      <c r="VUB46"/>
      <c r="VUC46"/>
      <c r="VUD46"/>
      <c r="VUE46"/>
      <c r="VUF46"/>
      <c r="VUG46"/>
      <c r="VUH46"/>
      <c r="VUI46"/>
      <c r="VUJ46"/>
      <c r="VUK46"/>
      <c r="VUL46"/>
      <c r="VUM46"/>
      <c r="VUN46"/>
      <c r="VUO46"/>
      <c r="VUP46"/>
      <c r="VUQ46"/>
      <c r="VUR46"/>
      <c r="VUS46"/>
      <c r="VUT46"/>
      <c r="VUU46"/>
      <c r="VUV46"/>
      <c r="VUW46"/>
      <c r="VUX46"/>
      <c r="VUY46"/>
      <c r="VUZ46"/>
      <c r="VVA46"/>
      <c r="VVB46"/>
      <c r="VVC46"/>
      <c r="VVD46"/>
      <c r="VVE46"/>
      <c r="VVF46"/>
      <c r="VVG46"/>
      <c r="VVH46"/>
      <c r="VVI46"/>
      <c r="VVJ46"/>
      <c r="VVK46"/>
      <c r="VVL46"/>
      <c r="VVM46"/>
      <c r="VVN46"/>
      <c r="VVO46"/>
      <c r="VVP46"/>
      <c r="VVQ46"/>
      <c r="VVR46"/>
      <c r="VVS46"/>
      <c r="VVT46"/>
      <c r="VVU46"/>
      <c r="VVV46"/>
      <c r="VVW46"/>
      <c r="VVX46"/>
      <c r="VVY46"/>
      <c r="VVZ46"/>
      <c r="VWA46"/>
      <c r="VWB46"/>
      <c r="VWC46"/>
      <c r="VWD46"/>
      <c r="VWE46"/>
      <c r="VWF46"/>
      <c r="VWG46"/>
      <c r="VWH46"/>
      <c r="VWI46"/>
      <c r="VWJ46"/>
      <c r="VWK46"/>
      <c r="VWL46"/>
      <c r="VWM46"/>
      <c r="VWN46"/>
      <c r="VWO46"/>
      <c r="VWP46"/>
      <c r="VWQ46"/>
      <c r="VWR46"/>
      <c r="VWS46"/>
      <c r="VWT46"/>
      <c r="VWU46"/>
      <c r="VWV46"/>
      <c r="VWW46"/>
      <c r="VWX46"/>
      <c r="VWY46"/>
      <c r="VWZ46"/>
      <c r="VXA46"/>
      <c r="VXB46"/>
      <c r="VXC46"/>
      <c r="VXD46"/>
      <c r="VXE46"/>
      <c r="VXF46"/>
      <c r="VXG46"/>
      <c r="VXH46"/>
      <c r="VXI46"/>
      <c r="VXJ46"/>
      <c r="VXK46"/>
      <c r="VXL46"/>
      <c r="VXM46"/>
      <c r="VXN46"/>
      <c r="VXO46"/>
      <c r="VXP46"/>
      <c r="VXQ46"/>
      <c r="VXR46"/>
      <c r="VXS46"/>
      <c r="VXT46"/>
      <c r="VXU46"/>
      <c r="VXV46"/>
      <c r="VXW46"/>
      <c r="VXX46"/>
      <c r="VXY46"/>
      <c r="VXZ46"/>
      <c r="VYA46"/>
      <c r="VYB46"/>
      <c r="VYC46"/>
      <c r="VYD46"/>
      <c r="VYE46"/>
      <c r="VYF46"/>
      <c r="VYG46"/>
      <c r="VYH46"/>
      <c r="VYI46"/>
      <c r="VYJ46"/>
      <c r="VYK46"/>
      <c r="VYL46"/>
      <c r="VYM46"/>
      <c r="VYN46"/>
      <c r="VYO46"/>
      <c r="VYP46"/>
      <c r="VYQ46"/>
      <c r="VYR46"/>
      <c r="VYS46"/>
      <c r="VYT46"/>
      <c r="VYU46"/>
      <c r="VYV46"/>
      <c r="VYW46"/>
      <c r="VYX46"/>
      <c r="VYY46"/>
      <c r="VYZ46"/>
      <c r="VZA46"/>
      <c r="VZB46"/>
      <c r="VZC46"/>
      <c r="VZD46"/>
      <c r="VZE46"/>
      <c r="VZF46"/>
      <c r="VZG46"/>
      <c r="VZH46"/>
      <c r="VZI46"/>
      <c r="VZJ46"/>
      <c r="VZK46"/>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c r="WZG46"/>
      <c r="WZH46"/>
      <c r="WZI46"/>
      <c r="WZJ46"/>
      <c r="WZK46"/>
      <c r="WZL46"/>
      <c r="WZM46"/>
      <c r="WZN46"/>
      <c r="WZO46"/>
      <c r="WZP46"/>
      <c r="WZQ46"/>
      <c r="WZR46"/>
      <c r="WZS46"/>
      <c r="WZT46"/>
      <c r="WZU46"/>
      <c r="WZV46"/>
      <c r="WZW46"/>
      <c r="WZX46"/>
      <c r="WZY46"/>
      <c r="WZZ46"/>
      <c r="XAA46"/>
      <c r="XAB46"/>
      <c r="XAC46"/>
      <c r="XAD46"/>
      <c r="XAE46"/>
      <c r="XAF46"/>
      <c r="XAG46"/>
      <c r="XAH46"/>
      <c r="XAI46"/>
      <c r="XAJ46"/>
      <c r="XAK46"/>
      <c r="XAL46"/>
      <c r="XAM46"/>
      <c r="XAN46"/>
      <c r="XAO46"/>
      <c r="XAP46"/>
      <c r="XAQ46"/>
      <c r="XAR46"/>
      <c r="XAS46"/>
      <c r="XAT46"/>
      <c r="XAU46"/>
      <c r="XAV46"/>
      <c r="XAW46"/>
      <c r="XAX46"/>
      <c r="XAY46"/>
      <c r="XAZ46"/>
      <c r="XBA46"/>
      <c r="XBB46"/>
      <c r="XBC46"/>
      <c r="XBD46"/>
      <c r="XBE46"/>
      <c r="XBF46"/>
      <c r="XBG46"/>
      <c r="XBH46"/>
      <c r="XBI46"/>
      <c r="XBJ46"/>
      <c r="XBK46"/>
      <c r="XBL46"/>
      <c r="XBM46"/>
      <c r="XBN46"/>
      <c r="XBO46"/>
      <c r="XBP46"/>
      <c r="XBQ46"/>
      <c r="XBR46"/>
      <c r="XBS46"/>
      <c r="XBT46"/>
      <c r="XBU46"/>
      <c r="XBV46"/>
      <c r="XBW46"/>
      <c r="XBX46"/>
      <c r="XBY46"/>
      <c r="XBZ46"/>
      <c r="XCA46"/>
      <c r="XCB46"/>
      <c r="XCC46"/>
      <c r="XCD46"/>
      <c r="XCE46"/>
      <c r="XCF46"/>
      <c r="XCG46"/>
      <c r="XCH46"/>
      <c r="XCI46"/>
      <c r="XCJ46"/>
      <c r="XCK46"/>
      <c r="XCL46"/>
      <c r="XCM46"/>
      <c r="XCN46"/>
      <c r="XCO46"/>
      <c r="XCP46"/>
      <c r="XCQ46"/>
      <c r="XCR46"/>
      <c r="XCS46"/>
      <c r="XCT46"/>
      <c r="XCU46"/>
      <c r="XCV46"/>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row>
    <row r="47" spans="1:16383" s="9" customFormat="1" x14ac:dyDescent="0.25">
      <c r="A47" s="15" t="s">
        <v>44</v>
      </c>
      <c r="B47" s="11" t="s">
        <v>83</v>
      </c>
      <c r="C47" s="11" t="s">
        <v>95</v>
      </c>
      <c r="D47" s="11" t="s">
        <v>109</v>
      </c>
      <c r="E47" s="11" t="s">
        <v>137</v>
      </c>
      <c r="F47" s="11" t="s">
        <v>138</v>
      </c>
      <c r="G47" s="11">
        <v>131868428</v>
      </c>
      <c r="H47" s="19">
        <v>1.6582322218720165</v>
      </c>
      <c r="I47" s="11">
        <v>1</v>
      </c>
      <c r="J47" s="11">
        <v>17</v>
      </c>
      <c r="K47" s="11">
        <v>1</v>
      </c>
      <c r="L47" s="11"/>
      <c r="M47" s="11">
        <v>16</v>
      </c>
      <c r="N47" s="11">
        <v>7</v>
      </c>
      <c r="O47" s="11"/>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row>
    <row r="48" spans="1:16383" x14ac:dyDescent="0.25">
      <c r="A48" s="18" t="s">
        <v>47</v>
      </c>
      <c r="B48" s="11" t="s">
        <v>84</v>
      </c>
      <c r="C48" s="11" t="s">
        <v>96</v>
      </c>
      <c r="D48" s="11"/>
      <c r="E48" s="11"/>
      <c r="F48" s="11" t="s">
        <v>139</v>
      </c>
      <c r="G48" s="11"/>
      <c r="H48" s="19"/>
      <c r="I48" s="11"/>
      <c r="J48" s="11"/>
      <c r="K48" s="11"/>
      <c r="L48" s="11"/>
      <c r="M48" s="11"/>
      <c r="N48" s="11"/>
      <c r="O48" s="11">
        <v>2</v>
      </c>
    </row>
    <row r="49" spans="1:16384" s="5" customFormat="1" x14ac:dyDescent="0.25">
      <c r="A49" s="16" t="s">
        <v>43</v>
      </c>
      <c r="B49" s="11" t="s">
        <v>85</v>
      </c>
      <c r="C49" s="11" t="s">
        <v>97</v>
      </c>
      <c r="D49" s="11"/>
      <c r="E49" s="11"/>
      <c r="F49" s="11"/>
      <c r="G49" s="11">
        <v>7046500</v>
      </c>
      <c r="H49" s="19"/>
      <c r="I49" s="11"/>
      <c r="J49" s="11"/>
      <c r="K49" s="11"/>
      <c r="L49" s="11"/>
      <c r="M49" s="11"/>
      <c r="N49" s="11"/>
      <c r="O49" s="11"/>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row>
    <row r="50" spans="1:16384" x14ac:dyDescent="0.25">
      <c r="A50" s="4"/>
      <c r="B50" s="11"/>
      <c r="C50" s="11"/>
      <c r="D50" s="11"/>
      <c r="E50" s="11"/>
      <c r="F50" s="11"/>
      <c r="G50" s="11"/>
      <c r="H50" s="19"/>
      <c r="I50" s="11"/>
      <c r="J50" s="11"/>
      <c r="K50" s="11"/>
      <c r="L50" s="11"/>
      <c r="M50" s="11"/>
      <c r="N50" s="11"/>
      <c r="O50" s="11"/>
    </row>
    <row r="51" spans="1:16384" x14ac:dyDescent="0.25">
      <c r="A51" s="8"/>
      <c r="B51" s="12"/>
      <c r="C51" s="12"/>
      <c r="D51" s="12"/>
      <c r="E51" s="12"/>
      <c r="F51" s="12"/>
      <c r="G51" s="13"/>
      <c r="H51" s="20"/>
      <c r="I51" s="11"/>
      <c r="J51" s="13"/>
      <c r="K51" s="13"/>
      <c r="L51" s="13"/>
      <c r="M51" s="11"/>
      <c r="N51" s="11"/>
      <c r="O51" s="11"/>
    </row>
    <row r="52" spans="1:16384" x14ac:dyDescent="0.25">
      <c r="A52" s="8" t="s">
        <v>55</v>
      </c>
      <c r="B52" s="12">
        <f>SUBTOTAL(109,Tabulka1[Souhrn úvazků])</f>
        <v>217.89999999999992</v>
      </c>
      <c r="C52" s="12">
        <f>SUBTOTAL(109,Tabulka1[Z toho úvazky na grantových projektech])</f>
        <v>52.13</v>
      </c>
      <c r="D52" s="12">
        <f>SUBTOTAL(109,Tabulka1[Fyzický/přepočtený počet profesorů])</f>
        <v>0</v>
      </c>
      <c r="E52" s="12">
        <f>SUBTOTAL(109,Tabulka1[Fyzický /přepočtený počet docentů])</f>
        <v>0</v>
      </c>
      <c r="F52" s="12">
        <f>SUBTOTAL(109,Tabulka1[Fyzický /přepočtený počet postdoktorandů (Ph.D.)])</f>
        <v>10.17</v>
      </c>
      <c r="G52" s="10">
        <f>SUBTOTAL(109,Tabulka1[Průměr objemu grantových prostředků  za poslední 2 roky])</f>
        <v>216697809</v>
      </c>
      <c r="H52" s="20">
        <f>SUBTOTAL(109,Tabulka1[RVO 2020                   (Qi faktor)])</f>
        <v>49.125640840170959</v>
      </c>
      <c r="I52" s="8">
        <f>SUBTOTAL(109,Tabulka1[Mobilita pracovníků v roce 2020 (stáž trvající kontinuálně 4 týdny a více - počet pracovníků, jméno a instituce v poznámce)])</f>
        <v>7</v>
      </c>
      <c r="J52" s="8">
        <f>SUBTOTAL(109,Tabulka1[Počet studentů DSP (1. - 4. rok studia) v roce 2020])</f>
        <v>282</v>
      </c>
      <c r="K52" s="13">
        <f>SUBTOTAL(109,Tabulka1[Počet studentů, kteří v  roce 2020 obhájili DP (dle pracoviště školitele)])</f>
        <v>21</v>
      </c>
      <c r="L52" s="8">
        <f>SUBTOTAL(109,Tabulka1[Počet studentů SVOČ v roce 2020])</f>
        <v>190</v>
      </c>
      <c r="M52" s="8">
        <f>SUBTOTAL(109,Tabulka1[Členství v redakčních radách časopisů (impaktovaných a recenzovaných - název časopisu + jméno člena v poznámce)])</f>
        <v>156</v>
      </c>
      <c r="N52">
        <f>SUBTOTAL(109,Tabulka1[Významná ocenění v oblasti VaV v roce 2020 (jméno, slovně popsat ocenění v poznámce)])</f>
        <v>42</v>
      </c>
      <c r="O52" s="8">
        <f>SUBTOTAL(109,Tabulka1[Organizace nadregionálního, celostátního a  mezinárodního workshopu, sjezdu, kongresu (slovně - název akce v poznámce)])</f>
        <v>41</v>
      </c>
    </row>
    <row r="54" spans="1:16384" x14ac:dyDescent="0.25">
      <c r="I54" t="s">
        <v>42</v>
      </c>
    </row>
    <row r="59" spans="1:16384" x14ac:dyDescent="0.2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c r="AQH59" s="3"/>
      <c r="AQI59" s="3"/>
      <c r="AQJ59" s="3"/>
      <c r="AQK59" s="3"/>
      <c r="AQL59" s="3"/>
      <c r="AQM59" s="3"/>
      <c r="AQN59" s="3"/>
      <c r="AQO59" s="3"/>
      <c r="AQP59" s="3"/>
      <c r="AQQ59" s="3"/>
      <c r="AQR59" s="3"/>
      <c r="AQS59" s="3"/>
      <c r="AQT59" s="3"/>
      <c r="AQU59" s="3"/>
      <c r="AQV59" s="3"/>
      <c r="AQW59" s="3"/>
      <c r="AQX59" s="3"/>
      <c r="AQY59" s="3"/>
      <c r="AQZ59" s="3"/>
      <c r="ARA59" s="3"/>
      <c r="ARB59" s="3"/>
      <c r="ARC59" s="3"/>
      <c r="ARD59" s="3"/>
      <c r="ARE59" s="3"/>
      <c r="ARF59" s="3"/>
      <c r="ARG59" s="3"/>
      <c r="ARH59" s="3"/>
      <c r="ARI59" s="3"/>
      <c r="ARJ59" s="3"/>
      <c r="ARK59" s="3"/>
      <c r="ARL59" s="3"/>
      <c r="ARM59" s="3"/>
      <c r="ARN59" s="3"/>
      <c r="ARO59" s="3"/>
      <c r="ARP59" s="3"/>
      <c r="ARQ59" s="3"/>
      <c r="ARR59" s="3"/>
      <c r="ARS59" s="3"/>
      <c r="ART59" s="3"/>
      <c r="ARU59" s="3"/>
      <c r="ARV59" s="3"/>
      <c r="ARW59" s="3"/>
      <c r="ARX59" s="3"/>
      <c r="ARY59" s="3"/>
      <c r="ARZ59" s="3"/>
      <c r="ASA59" s="3"/>
      <c r="ASB59" s="3"/>
      <c r="ASC59" s="3"/>
      <c r="ASD59" s="3"/>
      <c r="ASE59" s="3"/>
      <c r="ASF59" s="3"/>
      <c r="ASG59" s="3"/>
      <c r="ASH59" s="3"/>
      <c r="ASI59" s="3"/>
      <c r="ASJ59" s="3"/>
      <c r="ASK59" s="3"/>
      <c r="ASL59" s="3"/>
      <c r="ASM59" s="3"/>
      <c r="ASN59" s="3"/>
      <c r="ASO59" s="3"/>
      <c r="ASP59" s="3"/>
      <c r="ASQ59" s="3"/>
      <c r="ASR59" s="3"/>
      <c r="ASS59" s="3"/>
      <c r="AST59" s="3"/>
      <c r="ASU59" s="3"/>
      <c r="ASV59" s="3"/>
      <c r="ASW59" s="3"/>
      <c r="ASX59" s="3"/>
      <c r="ASY59" s="3"/>
      <c r="ASZ59" s="3"/>
      <c r="ATA59" s="3"/>
      <c r="ATB59" s="3"/>
      <c r="ATC59" s="3"/>
      <c r="ATD59" s="3"/>
      <c r="ATE59" s="3"/>
      <c r="ATF59" s="3"/>
      <c r="ATG59" s="3"/>
      <c r="ATH59" s="3"/>
      <c r="ATI59" s="3"/>
      <c r="ATJ59" s="3"/>
      <c r="ATK59" s="3"/>
      <c r="ATL59" s="3"/>
      <c r="ATM59" s="3"/>
      <c r="ATN59" s="3"/>
      <c r="ATO59" s="3"/>
      <c r="ATP59" s="3"/>
      <c r="ATQ59" s="3"/>
      <c r="ATR59" s="3"/>
      <c r="ATS59" s="3"/>
      <c r="ATT59" s="3"/>
      <c r="ATU59" s="3"/>
      <c r="ATV59" s="3"/>
      <c r="ATW59" s="3"/>
      <c r="ATX59" s="3"/>
      <c r="ATY59" s="3"/>
      <c r="ATZ59" s="3"/>
      <c r="AUA59" s="3"/>
      <c r="AUB59" s="3"/>
      <c r="AUC59" s="3"/>
      <c r="AUD59" s="3"/>
      <c r="AUE59" s="3"/>
      <c r="AUF59" s="3"/>
      <c r="AUG59" s="3"/>
      <c r="AUH59" s="3"/>
      <c r="AUI59" s="3"/>
      <c r="AUJ59" s="3"/>
      <c r="AUK59" s="3"/>
      <c r="AUL59" s="3"/>
      <c r="AUM59" s="3"/>
      <c r="AUN59" s="3"/>
      <c r="AUO59" s="3"/>
      <c r="AUP59" s="3"/>
      <c r="AUQ59" s="3"/>
      <c r="AUR59" s="3"/>
      <c r="AUS59" s="3"/>
      <c r="AUT59" s="3"/>
      <c r="AUU59" s="3"/>
      <c r="AUV59" s="3"/>
      <c r="AUW59" s="3"/>
      <c r="AUX59" s="3"/>
      <c r="AUY59" s="3"/>
      <c r="AUZ59" s="3"/>
      <c r="AVA59" s="3"/>
      <c r="AVB59" s="3"/>
      <c r="AVC59" s="3"/>
      <c r="AVD59" s="3"/>
      <c r="AVE59" s="3"/>
      <c r="AVF59" s="3"/>
      <c r="AVG59" s="3"/>
      <c r="AVH59" s="3"/>
      <c r="AVI59" s="3"/>
      <c r="AVJ59" s="3"/>
      <c r="AVK59" s="3"/>
      <c r="AVL59" s="3"/>
      <c r="AVM59" s="3"/>
      <c r="AVN59" s="3"/>
      <c r="AVO59" s="3"/>
      <c r="AVP59" s="3"/>
      <c r="AVQ59" s="3"/>
      <c r="AVR59" s="3"/>
      <c r="AVS59" s="3"/>
      <c r="AVT59" s="3"/>
      <c r="AVU59" s="3"/>
      <c r="AVV59" s="3"/>
      <c r="AVW59" s="3"/>
      <c r="AVX59" s="3"/>
      <c r="AVY59" s="3"/>
      <c r="AVZ59" s="3"/>
      <c r="AWA59" s="3"/>
      <c r="AWB59" s="3"/>
      <c r="AWC59" s="3"/>
      <c r="AWD59" s="3"/>
      <c r="AWE59" s="3"/>
      <c r="AWF59" s="3"/>
      <c r="AWG59" s="3"/>
      <c r="AWH59" s="3"/>
      <c r="AWI59" s="3"/>
      <c r="AWJ59" s="3"/>
      <c r="AWK59" s="3"/>
      <c r="AWL59" s="3"/>
      <c r="AWM59" s="3"/>
      <c r="AWN59" s="3"/>
      <c r="AWO59" s="3"/>
      <c r="AWP59" s="3"/>
      <c r="AWQ59" s="3"/>
      <c r="AWR59" s="3"/>
      <c r="AWS59" s="3"/>
      <c r="AWT59" s="3"/>
      <c r="AWU59" s="3"/>
      <c r="AWV59" s="3"/>
      <c r="AWW59" s="3"/>
      <c r="AWX59" s="3"/>
      <c r="AWY59" s="3"/>
      <c r="AWZ59" s="3"/>
      <c r="AXA59" s="3"/>
      <c r="AXB59" s="3"/>
      <c r="AXC59" s="3"/>
      <c r="AXD59" s="3"/>
      <c r="AXE59" s="3"/>
      <c r="AXF59" s="3"/>
      <c r="AXG59" s="3"/>
      <c r="AXH59" s="3"/>
      <c r="AXI59" s="3"/>
      <c r="AXJ59" s="3"/>
      <c r="AXK59" s="3"/>
      <c r="AXL59" s="3"/>
      <c r="AXM59" s="3"/>
      <c r="AXN59" s="3"/>
      <c r="AXO59" s="3"/>
      <c r="AXP59" s="3"/>
      <c r="AXQ59" s="3"/>
      <c r="AXR59" s="3"/>
      <c r="AXS59" s="3"/>
      <c r="AXT59" s="3"/>
      <c r="AXU59" s="3"/>
      <c r="AXV59" s="3"/>
      <c r="AXW59" s="3"/>
      <c r="AXX59" s="3"/>
      <c r="AXY59" s="3"/>
      <c r="AXZ59" s="3"/>
      <c r="AYA59" s="3"/>
      <c r="AYB59" s="3"/>
      <c r="AYC59" s="3"/>
      <c r="AYD59" s="3"/>
      <c r="AYE59" s="3"/>
      <c r="AYF59" s="3"/>
      <c r="AYG59" s="3"/>
      <c r="AYH59" s="3"/>
      <c r="AYI59" s="3"/>
      <c r="AYJ59" s="3"/>
      <c r="AYK59" s="3"/>
      <c r="AYL59" s="3"/>
      <c r="AYM59" s="3"/>
      <c r="AYN59" s="3"/>
      <c r="AYO59" s="3"/>
      <c r="AYP59" s="3"/>
      <c r="AYQ59" s="3"/>
      <c r="AYR59" s="3"/>
      <c r="AYS59" s="3"/>
      <c r="AYT59" s="3"/>
      <c r="AYU59" s="3"/>
      <c r="AYV59" s="3"/>
      <c r="AYW59" s="3"/>
      <c r="AYX59" s="3"/>
      <c r="AYY59" s="3"/>
      <c r="AYZ59" s="3"/>
      <c r="AZA59" s="3"/>
      <c r="AZB59" s="3"/>
      <c r="AZC59" s="3"/>
      <c r="AZD59" s="3"/>
      <c r="AZE59" s="3"/>
      <c r="AZF59" s="3"/>
      <c r="AZG59" s="3"/>
      <c r="AZH59" s="3"/>
      <c r="AZI59" s="3"/>
      <c r="AZJ59" s="3"/>
      <c r="AZK59" s="3"/>
      <c r="AZL59" s="3"/>
      <c r="AZM59" s="3"/>
      <c r="AZN59" s="3"/>
      <c r="AZO59" s="3"/>
      <c r="AZP59" s="3"/>
      <c r="AZQ59" s="3"/>
      <c r="AZR59" s="3"/>
      <c r="AZS59" s="3"/>
      <c r="AZT59" s="3"/>
      <c r="AZU59" s="3"/>
      <c r="AZV59" s="3"/>
      <c r="AZW59" s="3"/>
      <c r="AZX59" s="3"/>
      <c r="AZY59" s="3"/>
      <c r="AZZ59" s="3"/>
      <c r="BAA59" s="3"/>
      <c r="BAB59" s="3"/>
      <c r="BAC59" s="3"/>
      <c r="BAD59" s="3"/>
      <c r="BAE59" s="3"/>
      <c r="BAF59" s="3"/>
      <c r="BAG59" s="3"/>
      <c r="BAH59" s="3"/>
      <c r="BAI59" s="3"/>
      <c r="BAJ59" s="3"/>
      <c r="BAK59" s="3"/>
      <c r="BAL59" s="3"/>
      <c r="BAM59" s="3"/>
      <c r="BAN59" s="3"/>
      <c r="BAO59" s="3"/>
      <c r="BAP59" s="3"/>
      <c r="BAQ59" s="3"/>
      <c r="BAR59" s="3"/>
      <c r="BAS59" s="3"/>
      <c r="BAT59" s="3"/>
      <c r="BAU59" s="3"/>
      <c r="BAV59" s="3"/>
      <c r="BAW59" s="3"/>
      <c r="BAX59" s="3"/>
      <c r="BAY59" s="3"/>
      <c r="BAZ59" s="3"/>
      <c r="BBA59" s="3"/>
      <c r="BBB59" s="3"/>
      <c r="BBC59" s="3"/>
      <c r="BBD59" s="3"/>
      <c r="BBE59" s="3"/>
      <c r="BBF59" s="3"/>
      <c r="BBG59" s="3"/>
      <c r="BBH59" s="3"/>
      <c r="BBI59" s="3"/>
      <c r="BBJ59" s="3"/>
      <c r="BBK59" s="3"/>
      <c r="BBL59" s="3"/>
      <c r="BBM59" s="3"/>
      <c r="BBN59" s="3"/>
      <c r="BBO59" s="3"/>
      <c r="BBP59" s="3"/>
      <c r="BBQ59" s="3"/>
      <c r="BBR59" s="3"/>
      <c r="BBS59" s="3"/>
      <c r="BBT59" s="3"/>
      <c r="BBU59" s="3"/>
      <c r="BBV59" s="3"/>
      <c r="BBW59" s="3"/>
      <c r="BBX59" s="3"/>
      <c r="BBY59" s="3"/>
      <c r="BBZ59" s="3"/>
      <c r="BCA59" s="3"/>
      <c r="BCB59" s="3"/>
      <c r="BCC59" s="3"/>
      <c r="BCD59" s="3"/>
      <c r="BCE59" s="3"/>
      <c r="BCF59" s="3"/>
      <c r="BCG59" s="3"/>
      <c r="BCH59" s="3"/>
      <c r="BCI59" s="3"/>
      <c r="BCJ59" s="3"/>
      <c r="BCK59" s="3"/>
      <c r="BCL59" s="3"/>
      <c r="BCM59" s="3"/>
      <c r="BCN59" s="3"/>
      <c r="BCO59" s="3"/>
      <c r="BCP59" s="3"/>
      <c r="BCQ59" s="3"/>
      <c r="BCR59" s="3"/>
      <c r="BCS59" s="3"/>
      <c r="BCT59" s="3"/>
      <c r="BCU59" s="3"/>
      <c r="BCV59" s="3"/>
      <c r="BCW59" s="3"/>
      <c r="BCX59" s="3"/>
      <c r="BCY59" s="3"/>
      <c r="BCZ59" s="3"/>
      <c r="BDA59" s="3"/>
      <c r="BDB59" s="3"/>
      <c r="BDC59" s="3"/>
      <c r="BDD59" s="3"/>
      <c r="BDE59" s="3"/>
      <c r="BDF59" s="3"/>
      <c r="BDG59" s="3"/>
      <c r="BDH59" s="3"/>
      <c r="BDI59" s="3"/>
      <c r="BDJ59" s="3"/>
      <c r="BDK59" s="3"/>
      <c r="BDL59" s="3"/>
      <c r="BDM59" s="3"/>
      <c r="BDN59" s="3"/>
      <c r="BDO59" s="3"/>
      <c r="BDP59" s="3"/>
      <c r="BDQ59" s="3"/>
      <c r="BDR59" s="3"/>
      <c r="BDS59" s="3"/>
      <c r="BDT59" s="3"/>
      <c r="BDU59" s="3"/>
      <c r="BDV59" s="3"/>
      <c r="BDW59" s="3"/>
      <c r="BDX59" s="3"/>
      <c r="BDY59" s="3"/>
      <c r="BDZ59" s="3"/>
      <c r="BEA59" s="3"/>
      <c r="BEB59" s="3"/>
      <c r="BEC59" s="3"/>
      <c r="BED59" s="3"/>
      <c r="BEE59" s="3"/>
      <c r="BEF59" s="3"/>
      <c r="BEG59" s="3"/>
      <c r="BEH59" s="3"/>
      <c r="BEI59" s="3"/>
      <c r="BEJ59" s="3"/>
      <c r="BEK59" s="3"/>
      <c r="BEL59" s="3"/>
      <c r="BEM59" s="3"/>
      <c r="BEN59" s="3"/>
      <c r="BEO59" s="3"/>
      <c r="BEP59" s="3"/>
      <c r="BEQ59" s="3"/>
      <c r="BER59" s="3"/>
      <c r="BES59" s="3"/>
      <c r="BET59" s="3"/>
      <c r="BEU59" s="3"/>
      <c r="BEV59" s="3"/>
      <c r="BEW59" s="3"/>
      <c r="BEX59" s="3"/>
      <c r="BEY59" s="3"/>
      <c r="BEZ59" s="3"/>
      <c r="BFA59" s="3"/>
      <c r="BFB59" s="3"/>
      <c r="BFC59" s="3"/>
      <c r="BFD59" s="3"/>
      <c r="BFE59" s="3"/>
      <c r="BFF59" s="3"/>
      <c r="BFG59" s="3"/>
      <c r="BFH59" s="3"/>
      <c r="BFI59" s="3"/>
      <c r="BFJ59" s="3"/>
      <c r="BFK59" s="3"/>
      <c r="BFL59" s="3"/>
      <c r="BFM59" s="3"/>
      <c r="BFN59" s="3"/>
      <c r="BFO59" s="3"/>
      <c r="BFP59" s="3"/>
      <c r="BFQ59" s="3"/>
      <c r="BFR59" s="3"/>
      <c r="BFS59" s="3"/>
      <c r="BFT59" s="3"/>
      <c r="BFU59" s="3"/>
      <c r="BFV59" s="3"/>
      <c r="BFW59" s="3"/>
      <c r="BFX59" s="3"/>
      <c r="BFY59" s="3"/>
      <c r="BFZ59" s="3"/>
      <c r="BGA59" s="3"/>
      <c r="BGB59" s="3"/>
      <c r="BGC59" s="3"/>
      <c r="BGD59" s="3"/>
      <c r="BGE59" s="3"/>
      <c r="BGF59" s="3"/>
      <c r="BGG59" s="3"/>
      <c r="BGH59" s="3"/>
      <c r="BGI59" s="3"/>
      <c r="BGJ59" s="3"/>
      <c r="BGK59" s="3"/>
      <c r="BGL59" s="3"/>
      <c r="BGM59" s="3"/>
      <c r="BGN59" s="3"/>
      <c r="BGO59" s="3"/>
      <c r="BGP59" s="3"/>
      <c r="BGQ59" s="3"/>
      <c r="BGR59" s="3"/>
      <c r="BGS59" s="3"/>
      <c r="BGT59" s="3"/>
      <c r="BGU59" s="3"/>
      <c r="BGV59" s="3"/>
      <c r="BGW59" s="3"/>
      <c r="BGX59" s="3"/>
      <c r="BGY59" s="3"/>
      <c r="BGZ59" s="3"/>
      <c r="BHA59" s="3"/>
      <c r="BHB59" s="3"/>
      <c r="BHC59" s="3"/>
      <c r="BHD59" s="3"/>
      <c r="BHE59" s="3"/>
      <c r="BHF59" s="3"/>
      <c r="BHG59" s="3"/>
      <c r="BHH59" s="3"/>
      <c r="BHI59" s="3"/>
      <c r="BHJ59" s="3"/>
      <c r="BHK59" s="3"/>
      <c r="BHL59" s="3"/>
      <c r="BHM59" s="3"/>
      <c r="BHN59" s="3"/>
      <c r="BHO59" s="3"/>
      <c r="BHP59" s="3"/>
      <c r="BHQ59" s="3"/>
      <c r="BHR59" s="3"/>
      <c r="BHS59" s="3"/>
      <c r="BHT59" s="3"/>
      <c r="BHU59" s="3"/>
      <c r="BHV59" s="3"/>
      <c r="BHW59" s="3"/>
      <c r="BHX59" s="3"/>
      <c r="BHY59" s="3"/>
      <c r="BHZ59" s="3"/>
      <c r="BIA59" s="3"/>
      <c r="BIB59" s="3"/>
      <c r="BIC59" s="3"/>
      <c r="BID59" s="3"/>
      <c r="BIE59" s="3"/>
      <c r="BIF59" s="3"/>
      <c r="BIG59" s="3"/>
      <c r="BIH59" s="3"/>
      <c r="BII59" s="3"/>
      <c r="BIJ59" s="3"/>
      <c r="BIK59" s="3"/>
      <c r="BIL59" s="3"/>
      <c r="BIM59" s="3"/>
      <c r="BIN59" s="3"/>
      <c r="BIO59" s="3"/>
      <c r="BIP59" s="3"/>
      <c r="BIQ59" s="3"/>
      <c r="BIR59" s="3"/>
      <c r="BIS59" s="3"/>
      <c r="BIT59" s="3"/>
      <c r="BIU59" s="3"/>
      <c r="BIV59" s="3"/>
      <c r="BIW59" s="3"/>
      <c r="BIX59" s="3"/>
      <c r="BIY59" s="3"/>
      <c r="BIZ59" s="3"/>
      <c r="BJA59" s="3"/>
      <c r="BJB59" s="3"/>
      <c r="BJC59" s="3"/>
      <c r="BJD59" s="3"/>
      <c r="BJE59" s="3"/>
      <c r="BJF59" s="3"/>
      <c r="BJG59" s="3"/>
      <c r="BJH59" s="3"/>
      <c r="BJI59" s="3"/>
      <c r="BJJ59" s="3"/>
      <c r="BJK59" s="3"/>
      <c r="BJL59" s="3"/>
      <c r="BJM59" s="3"/>
      <c r="BJN59" s="3"/>
      <c r="BJO59" s="3"/>
      <c r="BJP59" s="3"/>
      <c r="BJQ59" s="3"/>
      <c r="BJR59" s="3"/>
      <c r="BJS59" s="3"/>
      <c r="BJT59" s="3"/>
      <c r="BJU59" s="3"/>
      <c r="BJV59" s="3"/>
      <c r="BJW59" s="3"/>
      <c r="BJX59" s="3"/>
      <c r="BJY59" s="3"/>
      <c r="BJZ59" s="3"/>
      <c r="BKA59" s="3"/>
      <c r="BKB59" s="3"/>
      <c r="BKC59" s="3"/>
      <c r="BKD59" s="3"/>
      <c r="BKE59" s="3"/>
      <c r="BKF59" s="3"/>
      <c r="BKG59" s="3"/>
      <c r="BKH59" s="3"/>
      <c r="BKI59" s="3"/>
      <c r="BKJ59" s="3"/>
      <c r="BKK59" s="3"/>
      <c r="BKL59" s="3"/>
      <c r="BKM59" s="3"/>
      <c r="BKN59" s="3"/>
      <c r="BKO59" s="3"/>
      <c r="BKP59" s="3"/>
      <c r="BKQ59" s="3"/>
      <c r="BKR59" s="3"/>
      <c r="BKS59" s="3"/>
      <c r="BKT59" s="3"/>
      <c r="BKU59" s="3"/>
      <c r="BKV59" s="3"/>
      <c r="BKW59" s="3"/>
      <c r="BKX59" s="3"/>
      <c r="BKY59" s="3"/>
      <c r="BKZ59" s="3"/>
      <c r="BLA59" s="3"/>
      <c r="BLB59" s="3"/>
      <c r="BLC59" s="3"/>
      <c r="BLD59" s="3"/>
      <c r="BLE59" s="3"/>
      <c r="BLF59" s="3"/>
      <c r="BLG59" s="3"/>
      <c r="BLH59" s="3"/>
      <c r="BLI59" s="3"/>
      <c r="BLJ59" s="3"/>
      <c r="BLK59" s="3"/>
      <c r="BLL59" s="3"/>
      <c r="BLM59" s="3"/>
      <c r="BLN59" s="3"/>
      <c r="BLO59" s="3"/>
      <c r="BLP59" s="3"/>
      <c r="BLQ59" s="3"/>
      <c r="BLR59" s="3"/>
      <c r="BLS59" s="3"/>
      <c r="BLT59" s="3"/>
      <c r="BLU59" s="3"/>
      <c r="BLV59" s="3"/>
      <c r="BLW59" s="3"/>
      <c r="BLX59" s="3"/>
      <c r="BLY59" s="3"/>
      <c r="BLZ59" s="3"/>
      <c r="BMA59" s="3"/>
      <c r="BMB59" s="3"/>
      <c r="BMC59" s="3"/>
      <c r="BMD59" s="3"/>
      <c r="BME59" s="3"/>
      <c r="BMF59" s="3"/>
      <c r="BMG59" s="3"/>
      <c r="BMH59" s="3"/>
      <c r="BMI59" s="3"/>
      <c r="BMJ59" s="3"/>
      <c r="BMK59" s="3"/>
      <c r="BML59" s="3"/>
      <c r="BMM59" s="3"/>
      <c r="BMN59" s="3"/>
      <c r="BMO59" s="3"/>
      <c r="BMP59" s="3"/>
      <c r="BMQ59" s="3"/>
      <c r="BMR59" s="3"/>
      <c r="BMS59" s="3"/>
      <c r="BMT59" s="3"/>
      <c r="BMU59" s="3"/>
      <c r="BMV59" s="3"/>
      <c r="BMW59" s="3"/>
      <c r="BMX59" s="3"/>
      <c r="BMY59" s="3"/>
      <c r="BMZ59" s="3"/>
      <c r="BNA59" s="3"/>
      <c r="BNB59" s="3"/>
      <c r="BNC59" s="3"/>
      <c r="BND59" s="3"/>
      <c r="BNE59" s="3"/>
      <c r="BNF59" s="3"/>
      <c r="BNG59" s="3"/>
      <c r="BNH59" s="3"/>
      <c r="BNI59" s="3"/>
      <c r="BNJ59" s="3"/>
      <c r="BNK59" s="3"/>
      <c r="BNL59" s="3"/>
      <c r="BNM59" s="3"/>
      <c r="BNN59" s="3"/>
      <c r="BNO59" s="3"/>
      <c r="BNP59" s="3"/>
      <c r="BNQ59" s="3"/>
      <c r="BNR59" s="3"/>
      <c r="BNS59" s="3"/>
      <c r="BNT59" s="3"/>
      <c r="BNU59" s="3"/>
      <c r="BNV59" s="3"/>
      <c r="BNW59" s="3"/>
      <c r="BNX59" s="3"/>
      <c r="BNY59" s="3"/>
      <c r="BNZ59" s="3"/>
      <c r="BOA59" s="3"/>
      <c r="BOB59" s="3"/>
      <c r="BOC59" s="3"/>
      <c r="BOD59" s="3"/>
      <c r="BOE59" s="3"/>
      <c r="BOF59" s="3"/>
      <c r="BOG59" s="3"/>
      <c r="BOH59" s="3"/>
      <c r="BOI59" s="3"/>
      <c r="BOJ59" s="3"/>
      <c r="BOK59" s="3"/>
      <c r="BOL59" s="3"/>
      <c r="BOM59" s="3"/>
      <c r="BON59" s="3"/>
      <c r="BOO59" s="3"/>
      <c r="BOP59" s="3"/>
      <c r="BOQ59" s="3"/>
      <c r="BOR59" s="3"/>
      <c r="BOS59" s="3"/>
      <c r="BOT59" s="3"/>
      <c r="BOU59" s="3"/>
      <c r="BOV59" s="3"/>
      <c r="BOW59" s="3"/>
      <c r="BOX59" s="3"/>
      <c r="BOY59" s="3"/>
      <c r="BOZ59" s="3"/>
      <c r="BPA59" s="3"/>
      <c r="BPB59" s="3"/>
      <c r="BPC59" s="3"/>
      <c r="BPD59" s="3"/>
      <c r="BPE59" s="3"/>
      <c r="BPF59" s="3"/>
      <c r="BPG59" s="3"/>
      <c r="BPH59" s="3"/>
      <c r="BPI59" s="3"/>
      <c r="BPJ59" s="3"/>
      <c r="BPK59" s="3"/>
      <c r="BPL59" s="3"/>
      <c r="BPM59" s="3"/>
      <c r="BPN59" s="3"/>
      <c r="BPO59" s="3"/>
      <c r="BPP59" s="3"/>
      <c r="BPQ59" s="3"/>
      <c r="BPR59" s="3"/>
      <c r="BPS59" s="3"/>
      <c r="BPT59" s="3"/>
      <c r="BPU59" s="3"/>
      <c r="BPV59" s="3"/>
      <c r="BPW59" s="3"/>
      <c r="BPX59" s="3"/>
      <c r="BPY59" s="3"/>
      <c r="BPZ59" s="3"/>
      <c r="BQA59" s="3"/>
      <c r="BQB59" s="3"/>
      <c r="BQC59" s="3"/>
      <c r="BQD59" s="3"/>
      <c r="BQE59" s="3"/>
      <c r="BQF59" s="3"/>
      <c r="BQG59" s="3"/>
      <c r="BQH59" s="3"/>
      <c r="BQI59" s="3"/>
      <c r="BQJ59" s="3"/>
      <c r="BQK59" s="3"/>
      <c r="BQL59" s="3"/>
      <c r="BQM59" s="3"/>
      <c r="BQN59" s="3"/>
      <c r="BQO59" s="3"/>
      <c r="BQP59" s="3"/>
      <c r="BQQ59" s="3"/>
      <c r="BQR59" s="3"/>
      <c r="BQS59" s="3"/>
      <c r="BQT59" s="3"/>
      <c r="BQU59" s="3"/>
      <c r="BQV59" s="3"/>
      <c r="BQW59" s="3"/>
      <c r="BQX59" s="3"/>
      <c r="BQY59" s="3"/>
      <c r="BQZ59" s="3"/>
      <c r="BRA59" s="3"/>
      <c r="BRB59" s="3"/>
      <c r="BRC59" s="3"/>
      <c r="BRD59" s="3"/>
      <c r="BRE59" s="3"/>
      <c r="BRF59" s="3"/>
      <c r="BRG59" s="3"/>
      <c r="BRH59" s="3"/>
      <c r="BRI59" s="3"/>
      <c r="BRJ59" s="3"/>
      <c r="BRK59" s="3"/>
      <c r="BRL59" s="3"/>
      <c r="BRM59" s="3"/>
      <c r="BRN59" s="3"/>
      <c r="BRO59" s="3"/>
      <c r="BRP59" s="3"/>
      <c r="BRQ59" s="3"/>
      <c r="BRR59" s="3"/>
      <c r="BRS59" s="3"/>
      <c r="BRT59" s="3"/>
      <c r="BRU59" s="3"/>
      <c r="BRV59" s="3"/>
      <c r="BRW59" s="3"/>
      <c r="BRX59" s="3"/>
      <c r="BRY59" s="3"/>
      <c r="BRZ59" s="3"/>
      <c r="BSA59" s="3"/>
      <c r="BSB59" s="3"/>
      <c r="BSC59" s="3"/>
      <c r="BSD59" s="3"/>
      <c r="BSE59" s="3"/>
      <c r="BSF59" s="3"/>
      <c r="BSG59" s="3"/>
      <c r="BSH59" s="3"/>
      <c r="BSI59" s="3"/>
      <c r="BSJ59" s="3"/>
      <c r="BSK59" s="3"/>
      <c r="BSL59" s="3"/>
      <c r="BSM59" s="3"/>
      <c r="BSN59" s="3"/>
      <c r="BSO59" s="3"/>
      <c r="BSP59" s="3"/>
      <c r="BSQ59" s="3"/>
      <c r="BSR59" s="3"/>
      <c r="BSS59" s="3"/>
      <c r="BST59" s="3"/>
      <c r="BSU59" s="3"/>
      <c r="BSV59" s="3"/>
      <c r="BSW59" s="3"/>
      <c r="BSX59" s="3"/>
      <c r="BSY59" s="3"/>
      <c r="BSZ59" s="3"/>
      <c r="BTA59" s="3"/>
      <c r="BTB59" s="3"/>
      <c r="BTC59" s="3"/>
      <c r="BTD59" s="3"/>
      <c r="BTE59" s="3"/>
      <c r="BTF59" s="3"/>
      <c r="BTG59" s="3"/>
      <c r="BTH59" s="3"/>
      <c r="BTI59" s="3"/>
      <c r="BTJ59" s="3"/>
      <c r="BTK59" s="3"/>
      <c r="BTL59" s="3"/>
      <c r="BTM59" s="3"/>
      <c r="BTN59" s="3"/>
      <c r="BTO59" s="3"/>
      <c r="BTP59" s="3"/>
      <c r="BTQ59" s="3"/>
      <c r="BTR59" s="3"/>
      <c r="BTS59" s="3"/>
      <c r="BTT59" s="3"/>
      <c r="BTU59" s="3"/>
      <c r="BTV59" s="3"/>
      <c r="BTW59" s="3"/>
      <c r="BTX59" s="3"/>
      <c r="BTY59" s="3"/>
      <c r="BTZ59" s="3"/>
      <c r="BUA59" s="3"/>
      <c r="BUB59" s="3"/>
      <c r="BUC59" s="3"/>
      <c r="BUD59" s="3"/>
      <c r="BUE59" s="3"/>
      <c r="BUF59" s="3"/>
      <c r="BUG59" s="3"/>
      <c r="BUH59" s="3"/>
      <c r="BUI59" s="3"/>
      <c r="BUJ59" s="3"/>
      <c r="BUK59" s="3"/>
      <c r="BUL59" s="3"/>
      <c r="BUM59" s="3"/>
      <c r="BUN59" s="3"/>
      <c r="BUO59" s="3"/>
      <c r="BUP59" s="3"/>
      <c r="BUQ59" s="3"/>
      <c r="BUR59" s="3"/>
      <c r="BUS59" s="3"/>
      <c r="BUT59" s="3"/>
      <c r="BUU59" s="3"/>
      <c r="BUV59" s="3"/>
      <c r="BUW59" s="3"/>
      <c r="BUX59" s="3"/>
      <c r="BUY59" s="3"/>
      <c r="BUZ59" s="3"/>
      <c r="BVA59" s="3"/>
      <c r="BVB59" s="3"/>
      <c r="BVC59" s="3"/>
      <c r="BVD59" s="3"/>
      <c r="BVE59" s="3"/>
      <c r="BVF59" s="3"/>
      <c r="BVG59" s="3"/>
      <c r="BVH59" s="3"/>
      <c r="BVI59" s="3"/>
      <c r="BVJ59" s="3"/>
      <c r="BVK59" s="3"/>
      <c r="BVL59" s="3"/>
      <c r="BVM59" s="3"/>
      <c r="BVN59" s="3"/>
      <c r="BVO59" s="3"/>
      <c r="BVP59" s="3"/>
      <c r="BVQ59" s="3"/>
      <c r="BVR59" s="3"/>
      <c r="BVS59" s="3"/>
      <c r="BVT59" s="3"/>
      <c r="BVU59" s="3"/>
      <c r="BVV59" s="3"/>
      <c r="BVW59" s="3"/>
      <c r="BVX59" s="3"/>
      <c r="BVY59" s="3"/>
      <c r="BVZ59" s="3"/>
      <c r="BWA59" s="3"/>
      <c r="BWB59" s="3"/>
      <c r="BWC59" s="3"/>
      <c r="BWD59" s="3"/>
      <c r="BWE59" s="3"/>
      <c r="BWF59" s="3"/>
      <c r="BWG59" s="3"/>
      <c r="BWH59" s="3"/>
      <c r="BWI59" s="3"/>
      <c r="BWJ59" s="3"/>
      <c r="BWK59" s="3"/>
      <c r="BWL59" s="3"/>
      <c r="BWM59" s="3"/>
      <c r="BWN59" s="3"/>
      <c r="BWO59" s="3"/>
      <c r="BWP59" s="3"/>
      <c r="BWQ59" s="3"/>
      <c r="BWR59" s="3"/>
      <c r="BWS59" s="3"/>
      <c r="BWT59" s="3"/>
      <c r="BWU59" s="3"/>
      <c r="BWV59" s="3"/>
      <c r="BWW59" s="3"/>
      <c r="BWX59" s="3"/>
      <c r="BWY59" s="3"/>
      <c r="BWZ59" s="3"/>
      <c r="BXA59" s="3"/>
      <c r="BXB59" s="3"/>
      <c r="BXC59" s="3"/>
      <c r="BXD59" s="3"/>
      <c r="BXE59" s="3"/>
      <c r="BXF59" s="3"/>
      <c r="BXG59" s="3"/>
      <c r="BXH59" s="3"/>
      <c r="BXI59" s="3"/>
      <c r="BXJ59" s="3"/>
      <c r="BXK59" s="3"/>
      <c r="BXL59" s="3"/>
      <c r="BXM59" s="3"/>
      <c r="BXN59" s="3"/>
      <c r="BXO59" s="3"/>
      <c r="BXP59" s="3"/>
      <c r="BXQ59" s="3"/>
      <c r="BXR59" s="3"/>
      <c r="BXS59" s="3"/>
      <c r="BXT59" s="3"/>
      <c r="BXU59" s="3"/>
      <c r="BXV59" s="3"/>
      <c r="BXW59" s="3"/>
      <c r="BXX59" s="3"/>
      <c r="BXY59" s="3"/>
      <c r="BXZ59" s="3"/>
      <c r="BYA59" s="3"/>
      <c r="BYB59" s="3"/>
      <c r="BYC59" s="3"/>
      <c r="BYD59" s="3"/>
      <c r="BYE59" s="3"/>
      <c r="BYF59" s="3"/>
      <c r="BYG59" s="3"/>
      <c r="BYH59" s="3"/>
      <c r="BYI59" s="3"/>
      <c r="BYJ59" s="3"/>
      <c r="BYK59" s="3"/>
      <c r="BYL59" s="3"/>
      <c r="BYM59" s="3"/>
      <c r="BYN59" s="3"/>
      <c r="BYO59" s="3"/>
      <c r="BYP59" s="3"/>
      <c r="BYQ59" s="3"/>
      <c r="BYR59" s="3"/>
      <c r="BYS59" s="3"/>
      <c r="BYT59" s="3"/>
      <c r="BYU59" s="3"/>
      <c r="BYV59" s="3"/>
      <c r="BYW59" s="3"/>
      <c r="BYX59" s="3"/>
      <c r="BYY59" s="3"/>
      <c r="BYZ59" s="3"/>
      <c r="BZA59" s="3"/>
      <c r="BZB59" s="3"/>
      <c r="BZC59" s="3"/>
      <c r="BZD59" s="3"/>
      <c r="BZE59" s="3"/>
      <c r="BZF59" s="3"/>
      <c r="BZG59" s="3"/>
      <c r="BZH59" s="3"/>
      <c r="BZI59" s="3"/>
      <c r="BZJ59" s="3"/>
      <c r="BZK59" s="3"/>
      <c r="BZL59" s="3"/>
      <c r="BZM59" s="3"/>
      <c r="BZN59" s="3"/>
      <c r="BZO59" s="3"/>
      <c r="BZP59" s="3"/>
      <c r="BZQ59" s="3"/>
      <c r="BZR59" s="3"/>
      <c r="BZS59" s="3"/>
      <c r="BZT59" s="3"/>
      <c r="BZU59" s="3"/>
      <c r="BZV59" s="3"/>
      <c r="BZW59" s="3"/>
      <c r="BZX59" s="3"/>
      <c r="BZY59" s="3"/>
      <c r="BZZ59" s="3"/>
      <c r="CAA59" s="3"/>
      <c r="CAB59" s="3"/>
      <c r="CAC59" s="3"/>
      <c r="CAD59" s="3"/>
      <c r="CAE59" s="3"/>
      <c r="CAF59" s="3"/>
      <c r="CAG59" s="3"/>
      <c r="CAH59" s="3"/>
      <c r="CAI59" s="3"/>
      <c r="CAJ59" s="3"/>
      <c r="CAK59" s="3"/>
      <c r="CAL59" s="3"/>
      <c r="CAM59" s="3"/>
      <c r="CAN59" s="3"/>
      <c r="CAO59" s="3"/>
      <c r="CAP59" s="3"/>
      <c r="CAQ59" s="3"/>
      <c r="CAR59" s="3"/>
      <c r="CAS59" s="3"/>
      <c r="CAT59" s="3"/>
      <c r="CAU59" s="3"/>
      <c r="CAV59" s="3"/>
      <c r="CAW59" s="3"/>
      <c r="CAX59" s="3"/>
      <c r="CAY59" s="3"/>
      <c r="CAZ59" s="3"/>
      <c r="CBA59" s="3"/>
      <c r="CBB59" s="3"/>
      <c r="CBC59" s="3"/>
      <c r="CBD59" s="3"/>
      <c r="CBE59" s="3"/>
      <c r="CBF59" s="3"/>
      <c r="CBG59" s="3"/>
      <c r="CBH59" s="3"/>
      <c r="CBI59" s="3"/>
      <c r="CBJ59" s="3"/>
      <c r="CBK59" s="3"/>
      <c r="CBL59" s="3"/>
      <c r="CBM59" s="3"/>
      <c r="CBN59" s="3"/>
      <c r="CBO59" s="3"/>
      <c r="CBP59" s="3"/>
      <c r="CBQ59" s="3"/>
      <c r="CBR59" s="3"/>
      <c r="CBS59" s="3"/>
      <c r="CBT59" s="3"/>
      <c r="CBU59" s="3"/>
      <c r="CBV59" s="3"/>
      <c r="CBW59" s="3"/>
      <c r="CBX59" s="3"/>
      <c r="CBY59" s="3"/>
      <c r="CBZ59" s="3"/>
      <c r="CCA59" s="3"/>
      <c r="CCB59" s="3"/>
      <c r="CCC59" s="3"/>
      <c r="CCD59" s="3"/>
      <c r="CCE59" s="3"/>
      <c r="CCF59" s="3"/>
      <c r="CCG59" s="3"/>
      <c r="CCH59" s="3"/>
      <c r="CCI59" s="3"/>
      <c r="CCJ59" s="3"/>
      <c r="CCK59" s="3"/>
      <c r="CCL59" s="3"/>
      <c r="CCM59" s="3"/>
      <c r="CCN59" s="3"/>
      <c r="CCO59" s="3"/>
      <c r="CCP59" s="3"/>
      <c r="CCQ59" s="3"/>
      <c r="CCR59" s="3"/>
      <c r="CCS59" s="3"/>
      <c r="CCT59" s="3"/>
      <c r="CCU59" s="3"/>
      <c r="CCV59" s="3"/>
      <c r="CCW59" s="3"/>
      <c r="CCX59" s="3"/>
      <c r="CCY59" s="3"/>
      <c r="CCZ59" s="3"/>
      <c r="CDA59" s="3"/>
      <c r="CDB59" s="3"/>
      <c r="CDC59" s="3"/>
      <c r="CDD59" s="3"/>
      <c r="CDE59" s="3"/>
      <c r="CDF59" s="3"/>
      <c r="CDG59" s="3"/>
      <c r="CDH59" s="3"/>
      <c r="CDI59" s="3"/>
      <c r="CDJ59" s="3"/>
      <c r="CDK59" s="3"/>
      <c r="CDL59" s="3"/>
      <c r="CDM59" s="3"/>
      <c r="CDN59" s="3"/>
      <c r="CDO59" s="3"/>
      <c r="CDP59" s="3"/>
      <c r="CDQ59" s="3"/>
      <c r="CDR59" s="3"/>
      <c r="CDS59" s="3"/>
      <c r="CDT59" s="3"/>
      <c r="CDU59" s="3"/>
      <c r="CDV59" s="3"/>
      <c r="CDW59" s="3"/>
      <c r="CDX59" s="3"/>
      <c r="CDY59" s="3"/>
      <c r="CDZ59" s="3"/>
      <c r="CEA59" s="3"/>
      <c r="CEB59" s="3"/>
      <c r="CEC59" s="3"/>
      <c r="CED59" s="3"/>
      <c r="CEE59" s="3"/>
      <c r="CEF59" s="3"/>
      <c r="CEG59" s="3"/>
      <c r="CEH59" s="3"/>
      <c r="CEI59" s="3"/>
      <c r="CEJ59" s="3"/>
      <c r="CEK59" s="3"/>
      <c r="CEL59" s="3"/>
      <c r="CEM59" s="3"/>
      <c r="CEN59" s="3"/>
      <c r="CEO59" s="3"/>
      <c r="CEP59" s="3"/>
      <c r="CEQ59" s="3"/>
      <c r="CER59" s="3"/>
      <c r="CES59" s="3"/>
      <c r="CET59" s="3"/>
      <c r="CEU59" s="3"/>
      <c r="CEV59" s="3"/>
      <c r="CEW59" s="3"/>
      <c r="CEX59" s="3"/>
      <c r="CEY59" s="3"/>
      <c r="CEZ59" s="3"/>
      <c r="CFA59" s="3"/>
      <c r="CFB59" s="3"/>
      <c r="CFC59" s="3"/>
      <c r="CFD59" s="3"/>
      <c r="CFE59" s="3"/>
      <c r="CFF59" s="3"/>
      <c r="CFG59" s="3"/>
      <c r="CFH59" s="3"/>
      <c r="CFI59" s="3"/>
      <c r="CFJ59" s="3"/>
      <c r="CFK59" s="3"/>
      <c r="CFL59" s="3"/>
      <c r="CFM59" s="3"/>
      <c r="CFN59" s="3"/>
      <c r="CFO59" s="3"/>
      <c r="CFP59" s="3"/>
      <c r="CFQ59" s="3"/>
      <c r="CFR59" s="3"/>
      <c r="CFS59" s="3"/>
      <c r="CFT59" s="3"/>
      <c r="CFU59" s="3"/>
      <c r="CFV59" s="3"/>
      <c r="CFW59" s="3"/>
      <c r="CFX59" s="3"/>
      <c r="CFY59" s="3"/>
      <c r="CFZ59" s="3"/>
      <c r="CGA59" s="3"/>
      <c r="CGB59" s="3"/>
      <c r="CGC59" s="3"/>
      <c r="CGD59" s="3"/>
      <c r="CGE59" s="3"/>
      <c r="CGF59" s="3"/>
      <c r="CGG59" s="3"/>
      <c r="CGH59" s="3"/>
      <c r="CGI59" s="3"/>
      <c r="CGJ59" s="3"/>
      <c r="CGK59" s="3"/>
      <c r="CGL59" s="3"/>
      <c r="CGM59" s="3"/>
      <c r="CGN59" s="3"/>
      <c r="CGO59" s="3"/>
      <c r="CGP59" s="3"/>
      <c r="CGQ59" s="3"/>
      <c r="CGR59" s="3"/>
      <c r="CGS59" s="3"/>
      <c r="CGT59" s="3"/>
      <c r="CGU59" s="3"/>
      <c r="CGV59" s="3"/>
      <c r="CGW59" s="3"/>
      <c r="CGX59" s="3"/>
      <c r="CGY59" s="3"/>
      <c r="CGZ59" s="3"/>
      <c r="CHA59" s="3"/>
      <c r="CHB59" s="3"/>
      <c r="CHC59" s="3"/>
      <c r="CHD59" s="3"/>
      <c r="CHE59" s="3"/>
      <c r="CHF59" s="3"/>
      <c r="CHG59" s="3"/>
      <c r="CHH59" s="3"/>
      <c r="CHI59" s="3"/>
      <c r="CHJ59" s="3"/>
      <c r="CHK59" s="3"/>
      <c r="CHL59" s="3"/>
      <c r="CHM59" s="3"/>
      <c r="CHN59" s="3"/>
      <c r="CHO59" s="3"/>
      <c r="CHP59" s="3"/>
      <c r="CHQ59" s="3"/>
      <c r="CHR59" s="3"/>
      <c r="CHS59" s="3"/>
      <c r="CHT59" s="3"/>
      <c r="CHU59" s="3"/>
      <c r="CHV59" s="3"/>
      <c r="CHW59" s="3"/>
      <c r="CHX59" s="3"/>
      <c r="CHY59" s="3"/>
      <c r="CHZ59" s="3"/>
      <c r="CIA59" s="3"/>
      <c r="CIB59" s="3"/>
      <c r="CIC59" s="3"/>
      <c r="CID59" s="3"/>
      <c r="CIE59" s="3"/>
      <c r="CIF59" s="3"/>
      <c r="CIG59" s="3"/>
      <c r="CIH59" s="3"/>
      <c r="CII59" s="3"/>
      <c r="CIJ59" s="3"/>
      <c r="CIK59" s="3"/>
      <c r="CIL59" s="3"/>
      <c r="CIM59" s="3"/>
      <c r="CIN59" s="3"/>
      <c r="CIO59" s="3"/>
      <c r="CIP59" s="3"/>
      <c r="CIQ59" s="3"/>
      <c r="CIR59" s="3"/>
      <c r="CIS59" s="3"/>
      <c r="CIT59" s="3"/>
      <c r="CIU59" s="3"/>
      <c r="CIV59" s="3"/>
      <c r="CIW59" s="3"/>
      <c r="CIX59" s="3"/>
      <c r="CIY59" s="3"/>
      <c r="CIZ59" s="3"/>
      <c r="CJA59" s="3"/>
      <c r="CJB59" s="3"/>
      <c r="CJC59" s="3"/>
      <c r="CJD59" s="3"/>
      <c r="CJE59" s="3"/>
      <c r="CJF59" s="3"/>
      <c r="CJG59" s="3"/>
      <c r="CJH59" s="3"/>
      <c r="CJI59" s="3"/>
      <c r="CJJ59" s="3"/>
      <c r="CJK59" s="3"/>
      <c r="CJL59" s="3"/>
      <c r="CJM59" s="3"/>
      <c r="CJN59" s="3"/>
      <c r="CJO59" s="3"/>
      <c r="CJP59" s="3"/>
      <c r="CJQ59" s="3"/>
      <c r="CJR59" s="3"/>
      <c r="CJS59" s="3"/>
      <c r="CJT59" s="3"/>
      <c r="CJU59" s="3"/>
      <c r="CJV59" s="3"/>
      <c r="CJW59" s="3"/>
      <c r="CJX59" s="3"/>
      <c r="CJY59" s="3"/>
      <c r="CJZ59" s="3"/>
      <c r="CKA59" s="3"/>
      <c r="CKB59" s="3"/>
      <c r="CKC59" s="3"/>
      <c r="CKD59" s="3"/>
      <c r="CKE59" s="3"/>
      <c r="CKF59" s="3"/>
      <c r="CKG59" s="3"/>
      <c r="CKH59" s="3"/>
      <c r="CKI59" s="3"/>
      <c r="CKJ59" s="3"/>
      <c r="CKK59" s="3"/>
      <c r="CKL59" s="3"/>
      <c r="CKM59" s="3"/>
      <c r="CKN59" s="3"/>
      <c r="CKO59" s="3"/>
      <c r="CKP59" s="3"/>
      <c r="CKQ59" s="3"/>
      <c r="CKR59" s="3"/>
      <c r="CKS59" s="3"/>
      <c r="CKT59" s="3"/>
      <c r="CKU59" s="3"/>
      <c r="CKV59" s="3"/>
      <c r="CKW59" s="3"/>
      <c r="CKX59" s="3"/>
      <c r="CKY59" s="3"/>
      <c r="CKZ59" s="3"/>
      <c r="CLA59" s="3"/>
      <c r="CLB59" s="3"/>
      <c r="CLC59" s="3"/>
      <c r="CLD59" s="3"/>
      <c r="CLE59" s="3"/>
      <c r="CLF59" s="3"/>
      <c r="CLG59" s="3"/>
      <c r="CLH59" s="3"/>
      <c r="CLI59" s="3"/>
      <c r="CLJ59" s="3"/>
      <c r="CLK59" s="3"/>
      <c r="CLL59" s="3"/>
      <c r="CLM59" s="3"/>
      <c r="CLN59" s="3"/>
      <c r="CLO59" s="3"/>
      <c r="CLP59" s="3"/>
      <c r="CLQ59" s="3"/>
      <c r="CLR59" s="3"/>
      <c r="CLS59" s="3"/>
      <c r="CLT59" s="3"/>
      <c r="CLU59" s="3"/>
      <c r="CLV59" s="3"/>
      <c r="CLW59" s="3"/>
      <c r="CLX59" s="3"/>
      <c r="CLY59" s="3"/>
      <c r="CLZ59" s="3"/>
      <c r="CMA59" s="3"/>
      <c r="CMB59" s="3"/>
      <c r="CMC59" s="3"/>
      <c r="CMD59" s="3"/>
      <c r="CME59" s="3"/>
      <c r="CMF59" s="3"/>
      <c r="CMG59" s="3"/>
      <c r="CMH59" s="3"/>
      <c r="CMI59" s="3"/>
      <c r="CMJ59" s="3"/>
      <c r="CMK59" s="3"/>
      <c r="CML59" s="3"/>
      <c r="CMM59" s="3"/>
      <c r="CMN59" s="3"/>
      <c r="CMO59" s="3"/>
      <c r="CMP59" s="3"/>
      <c r="CMQ59" s="3"/>
      <c r="CMR59" s="3"/>
      <c r="CMS59" s="3"/>
      <c r="CMT59" s="3"/>
      <c r="CMU59" s="3"/>
      <c r="CMV59" s="3"/>
      <c r="CMW59" s="3"/>
      <c r="CMX59" s="3"/>
      <c r="CMY59" s="3"/>
      <c r="CMZ59" s="3"/>
      <c r="CNA59" s="3"/>
      <c r="CNB59" s="3"/>
      <c r="CNC59" s="3"/>
      <c r="CND59" s="3"/>
      <c r="CNE59" s="3"/>
      <c r="CNF59" s="3"/>
      <c r="CNG59" s="3"/>
      <c r="CNH59" s="3"/>
      <c r="CNI59" s="3"/>
      <c r="CNJ59" s="3"/>
      <c r="CNK59" s="3"/>
      <c r="CNL59" s="3"/>
      <c r="CNM59" s="3"/>
      <c r="CNN59" s="3"/>
      <c r="CNO59" s="3"/>
      <c r="CNP59" s="3"/>
      <c r="CNQ59" s="3"/>
      <c r="CNR59" s="3"/>
      <c r="CNS59" s="3"/>
      <c r="CNT59" s="3"/>
      <c r="CNU59" s="3"/>
      <c r="CNV59" s="3"/>
      <c r="CNW59" s="3"/>
      <c r="CNX59" s="3"/>
      <c r="CNY59" s="3"/>
      <c r="CNZ59" s="3"/>
      <c r="COA59" s="3"/>
      <c r="COB59" s="3"/>
      <c r="COC59" s="3"/>
      <c r="COD59" s="3"/>
      <c r="COE59" s="3"/>
      <c r="COF59" s="3"/>
      <c r="COG59" s="3"/>
      <c r="COH59" s="3"/>
      <c r="COI59" s="3"/>
      <c r="COJ59" s="3"/>
      <c r="COK59" s="3"/>
      <c r="COL59" s="3"/>
      <c r="COM59" s="3"/>
      <c r="CON59" s="3"/>
      <c r="COO59" s="3"/>
      <c r="COP59" s="3"/>
      <c r="COQ59" s="3"/>
      <c r="COR59" s="3"/>
      <c r="COS59" s="3"/>
      <c r="COT59" s="3"/>
      <c r="COU59" s="3"/>
      <c r="COV59" s="3"/>
      <c r="COW59" s="3"/>
      <c r="COX59" s="3"/>
      <c r="COY59" s="3"/>
      <c r="COZ59" s="3"/>
      <c r="CPA59" s="3"/>
      <c r="CPB59" s="3"/>
      <c r="CPC59" s="3"/>
      <c r="CPD59" s="3"/>
      <c r="CPE59" s="3"/>
      <c r="CPF59" s="3"/>
      <c r="CPG59" s="3"/>
      <c r="CPH59" s="3"/>
      <c r="CPI59" s="3"/>
      <c r="CPJ59" s="3"/>
      <c r="CPK59" s="3"/>
      <c r="CPL59" s="3"/>
      <c r="CPM59" s="3"/>
      <c r="CPN59" s="3"/>
      <c r="CPO59" s="3"/>
      <c r="CPP59" s="3"/>
      <c r="CPQ59" s="3"/>
      <c r="CPR59" s="3"/>
      <c r="CPS59" s="3"/>
      <c r="CPT59" s="3"/>
      <c r="CPU59" s="3"/>
      <c r="CPV59" s="3"/>
      <c r="CPW59" s="3"/>
      <c r="CPX59" s="3"/>
      <c r="CPY59" s="3"/>
      <c r="CPZ59" s="3"/>
      <c r="CQA59" s="3"/>
      <c r="CQB59" s="3"/>
      <c r="CQC59" s="3"/>
      <c r="CQD59" s="3"/>
      <c r="CQE59" s="3"/>
      <c r="CQF59" s="3"/>
      <c r="CQG59" s="3"/>
      <c r="CQH59" s="3"/>
      <c r="CQI59" s="3"/>
      <c r="CQJ59" s="3"/>
      <c r="CQK59" s="3"/>
      <c r="CQL59" s="3"/>
      <c r="CQM59" s="3"/>
      <c r="CQN59" s="3"/>
      <c r="CQO59" s="3"/>
      <c r="CQP59" s="3"/>
      <c r="CQQ59" s="3"/>
      <c r="CQR59" s="3"/>
      <c r="CQS59" s="3"/>
      <c r="CQT59" s="3"/>
      <c r="CQU59" s="3"/>
      <c r="CQV59" s="3"/>
      <c r="CQW59" s="3"/>
      <c r="CQX59" s="3"/>
      <c r="CQY59" s="3"/>
      <c r="CQZ59" s="3"/>
      <c r="CRA59" s="3"/>
      <c r="CRB59" s="3"/>
      <c r="CRC59" s="3"/>
      <c r="CRD59" s="3"/>
      <c r="CRE59" s="3"/>
      <c r="CRF59" s="3"/>
      <c r="CRG59" s="3"/>
      <c r="CRH59" s="3"/>
      <c r="CRI59" s="3"/>
      <c r="CRJ59" s="3"/>
      <c r="CRK59" s="3"/>
      <c r="CRL59" s="3"/>
      <c r="CRM59" s="3"/>
      <c r="CRN59" s="3"/>
      <c r="CRO59" s="3"/>
      <c r="CRP59" s="3"/>
      <c r="CRQ59" s="3"/>
      <c r="CRR59" s="3"/>
      <c r="CRS59" s="3"/>
      <c r="CRT59" s="3"/>
      <c r="CRU59" s="3"/>
      <c r="CRV59" s="3"/>
      <c r="CRW59" s="3"/>
      <c r="CRX59" s="3"/>
      <c r="CRY59" s="3"/>
      <c r="CRZ59" s="3"/>
      <c r="CSA59" s="3"/>
      <c r="CSB59" s="3"/>
      <c r="CSC59" s="3"/>
      <c r="CSD59" s="3"/>
      <c r="CSE59" s="3"/>
      <c r="CSF59" s="3"/>
      <c r="CSG59" s="3"/>
      <c r="CSH59" s="3"/>
      <c r="CSI59" s="3"/>
      <c r="CSJ59" s="3"/>
      <c r="CSK59" s="3"/>
      <c r="CSL59" s="3"/>
      <c r="CSM59" s="3"/>
      <c r="CSN59" s="3"/>
      <c r="CSO59" s="3"/>
      <c r="CSP59" s="3"/>
      <c r="CSQ59" s="3"/>
      <c r="CSR59" s="3"/>
      <c r="CSS59" s="3"/>
      <c r="CST59" s="3"/>
      <c r="CSU59" s="3"/>
      <c r="CSV59" s="3"/>
      <c r="CSW59" s="3"/>
      <c r="CSX59" s="3"/>
      <c r="CSY59" s="3"/>
      <c r="CSZ59" s="3"/>
      <c r="CTA59" s="3"/>
      <c r="CTB59" s="3"/>
      <c r="CTC59" s="3"/>
      <c r="CTD59" s="3"/>
      <c r="CTE59" s="3"/>
      <c r="CTF59" s="3"/>
      <c r="CTG59" s="3"/>
      <c r="CTH59" s="3"/>
      <c r="CTI59" s="3"/>
      <c r="CTJ59" s="3"/>
      <c r="CTK59" s="3"/>
      <c r="CTL59" s="3"/>
      <c r="CTM59" s="3"/>
      <c r="CTN59" s="3"/>
      <c r="CTO59" s="3"/>
      <c r="CTP59" s="3"/>
      <c r="CTQ59" s="3"/>
      <c r="CTR59" s="3"/>
      <c r="CTS59" s="3"/>
      <c r="CTT59" s="3"/>
      <c r="CTU59" s="3"/>
      <c r="CTV59" s="3"/>
      <c r="CTW59" s="3"/>
      <c r="CTX59" s="3"/>
      <c r="CTY59" s="3"/>
      <c r="CTZ59" s="3"/>
      <c r="CUA59" s="3"/>
      <c r="CUB59" s="3"/>
      <c r="CUC59" s="3"/>
      <c r="CUD59" s="3"/>
      <c r="CUE59" s="3"/>
      <c r="CUF59" s="3"/>
      <c r="CUG59" s="3"/>
      <c r="CUH59" s="3"/>
      <c r="CUI59" s="3"/>
      <c r="CUJ59" s="3"/>
      <c r="CUK59" s="3"/>
      <c r="CUL59" s="3"/>
      <c r="CUM59" s="3"/>
      <c r="CUN59" s="3"/>
      <c r="CUO59" s="3"/>
      <c r="CUP59" s="3"/>
      <c r="CUQ59" s="3"/>
      <c r="CUR59" s="3"/>
      <c r="CUS59" s="3"/>
      <c r="CUT59" s="3"/>
      <c r="CUU59" s="3"/>
      <c r="CUV59" s="3"/>
      <c r="CUW59" s="3"/>
      <c r="CUX59" s="3"/>
      <c r="CUY59" s="3"/>
      <c r="CUZ59" s="3"/>
      <c r="CVA59" s="3"/>
      <c r="CVB59" s="3"/>
      <c r="CVC59" s="3"/>
      <c r="CVD59" s="3"/>
      <c r="CVE59" s="3"/>
      <c r="CVF59" s="3"/>
      <c r="CVG59" s="3"/>
      <c r="CVH59" s="3"/>
      <c r="CVI59" s="3"/>
      <c r="CVJ59" s="3"/>
      <c r="CVK59" s="3"/>
      <c r="CVL59" s="3"/>
      <c r="CVM59" s="3"/>
      <c r="CVN59" s="3"/>
      <c r="CVO59" s="3"/>
      <c r="CVP59" s="3"/>
      <c r="CVQ59" s="3"/>
      <c r="CVR59" s="3"/>
      <c r="CVS59" s="3"/>
      <c r="CVT59" s="3"/>
      <c r="CVU59" s="3"/>
      <c r="CVV59" s="3"/>
      <c r="CVW59" s="3"/>
      <c r="CVX59" s="3"/>
      <c r="CVY59" s="3"/>
      <c r="CVZ59" s="3"/>
      <c r="CWA59" s="3"/>
      <c r="CWB59" s="3"/>
      <c r="CWC59" s="3"/>
      <c r="CWD59" s="3"/>
      <c r="CWE59" s="3"/>
      <c r="CWF59" s="3"/>
      <c r="CWG59" s="3"/>
      <c r="CWH59" s="3"/>
      <c r="CWI59" s="3"/>
      <c r="CWJ59" s="3"/>
      <c r="CWK59" s="3"/>
      <c r="CWL59" s="3"/>
      <c r="CWM59" s="3"/>
      <c r="CWN59" s="3"/>
      <c r="CWO59" s="3"/>
      <c r="CWP59" s="3"/>
      <c r="CWQ59" s="3"/>
      <c r="CWR59" s="3"/>
      <c r="CWS59" s="3"/>
      <c r="CWT59" s="3"/>
      <c r="CWU59" s="3"/>
      <c r="CWV59" s="3"/>
      <c r="CWW59" s="3"/>
      <c r="CWX59" s="3"/>
      <c r="CWY59" s="3"/>
      <c r="CWZ59" s="3"/>
      <c r="CXA59" s="3"/>
      <c r="CXB59" s="3"/>
      <c r="CXC59" s="3"/>
      <c r="CXD59" s="3"/>
      <c r="CXE59" s="3"/>
      <c r="CXF59" s="3"/>
      <c r="CXG59" s="3"/>
      <c r="CXH59" s="3"/>
      <c r="CXI59" s="3"/>
      <c r="CXJ59" s="3"/>
      <c r="CXK59" s="3"/>
      <c r="CXL59" s="3"/>
      <c r="CXM59" s="3"/>
      <c r="CXN59" s="3"/>
      <c r="CXO59" s="3"/>
      <c r="CXP59" s="3"/>
      <c r="CXQ59" s="3"/>
      <c r="CXR59" s="3"/>
      <c r="CXS59" s="3"/>
      <c r="CXT59" s="3"/>
      <c r="CXU59" s="3"/>
      <c r="CXV59" s="3"/>
      <c r="CXW59" s="3"/>
      <c r="CXX59" s="3"/>
      <c r="CXY59" s="3"/>
      <c r="CXZ59" s="3"/>
      <c r="CYA59" s="3"/>
      <c r="CYB59" s="3"/>
      <c r="CYC59" s="3"/>
      <c r="CYD59" s="3"/>
      <c r="CYE59" s="3"/>
      <c r="CYF59" s="3"/>
      <c r="CYG59" s="3"/>
      <c r="CYH59" s="3"/>
      <c r="CYI59" s="3"/>
      <c r="CYJ59" s="3"/>
      <c r="CYK59" s="3"/>
      <c r="CYL59" s="3"/>
      <c r="CYM59" s="3"/>
      <c r="CYN59" s="3"/>
      <c r="CYO59" s="3"/>
      <c r="CYP59" s="3"/>
      <c r="CYQ59" s="3"/>
      <c r="CYR59" s="3"/>
      <c r="CYS59" s="3"/>
      <c r="CYT59" s="3"/>
      <c r="CYU59" s="3"/>
      <c r="CYV59" s="3"/>
      <c r="CYW59" s="3"/>
      <c r="CYX59" s="3"/>
      <c r="CYY59" s="3"/>
      <c r="CYZ59" s="3"/>
      <c r="CZA59" s="3"/>
      <c r="CZB59" s="3"/>
      <c r="CZC59" s="3"/>
      <c r="CZD59" s="3"/>
      <c r="CZE59" s="3"/>
      <c r="CZF59" s="3"/>
      <c r="CZG59" s="3"/>
      <c r="CZH59" s="3"/>
      <c r="CZI59" s="3"/>
      <c r="CZJ59" s="3"/>
      <c r="CZK59" s="3"/>
      <c r="CZL59" s="3"/>
      <c r="CZM59" s="3"/>
      <c r="CZN59" s="3"/>
      <c r="CZO59" s="3"/>
      <c r="CZP59" s="3"/>
      <c r="CZQ59" s="3"/>
      <c r="CZR59" s="3"/>
      <c r="CZS59" s="3"/>
      <c r="CZT59" s="3"/>
      <c r="CZU59" s="3"/>
      <c r="CZV59" s="3"/>
      <c r="CZW59" s="3"/>
      <c r="CZX59" s="3"/>
      <c r="CZY59" s="3"/>
      <c r="CZZ59" s="3"/>
      <c r="DAA59" s="3"/>
      <c r="DAB59" s="3"/>
      <c r="DAC59" s="3"/>
      <c r="DAD59" s="3"/>
      <c r="DAE59" s="3"/>
      <c r="DAF59" s="3"/>
      <c r="DAG59" s="3"/>
      <c r="DAH59" s="3"/>
      <c r="DAI59" s="3"/>
      <c r="DAJ59" s="3"/>
      <c r="DAK59" s="3"/>
      <c r="DAL59" s="3"/>
      <c r="DAM59" s="3"/>
      <c r="DAN59" s="3"/>
      <c r="DAO59" s="3"/>
      <c r="DAP59" s="3"/>
      <c r="DAQ59" s="3"/>
      <c r="DAR59" s="3"/>
      <c r="DAS59" s="3"/>
      <c r="DAT59" s="3"/>
      <c r="DAU59" s="3"/>
      <c r="DAV59" s="3"/>
      <c r="DAW59" s="3"/>
      <c r="DAX59" s="3"/>
      <c r="DAY59" s="3"/>
      <c r="DAZ59" s="3"/>
      <c r="DBA59" s="3"/>
      <c r="DBB59" s="3"/>
      <c r="DBC59" s="3"/>
      <c r="DBD59" s="3"/>
      <c r="DBE59" s="3"/>
      <c r="DBF59" s="3"/>
      <c r="DBG59" s="3"/>
      <c r="DBH59" s="3"/>
      <c r="DBI59" s="3"/>
      <c r="DBJ59" s="3"/>
      <c r="DBK59" s="3"/>
      <c r="DBL59" s="3"/>
      <c r="DBM59" s="3"/>
      <c r="DBN59" s="3"/>
      <c r="DBO59" s="3"/>
      <c r="DBP59" s="3"/>
      <c r="DBQ59" s="3"/>
      <c r="DBR59" s="3"/>
      <c r="DBS59" s="3"/>
      <c r="DBT59" s="3"/>
      <c r="DBU59" s="3"/>
      <c r="DBV59" s="3"/>
      <c r="DBW59" s="3"/>
      <c r="DBX59" s="3"/>
      <c r="DBY59" s="3"/>
      <c r="DBZ59" s="3"/>
      <c r="DCA59" s="3"/>
      <c r="DCB59" s="3"/>
      <c r="DCC59" s="3"/>
      <c r="DCD59" s="3"/>
      <c r="DCE59" s="3"/>
      <c r="DCF59" s="3"/>
      <c r="DCG59" s="3"/>
      <c r="DCH59" s="3"/>
      <c r="DCI59" s="3"/>
      <c r="DCJ59" s="3"/>
      <c r="DCK59" s="3"/>
      <c r="DCL59" s="3"/>
      <c r="DCM59" s="3"/>
      <c r="DCN59" s="3"/>
      <c r="DCO59" s="3"/>
      <c r="DCP59" s="3"/>
      <c r="DCQ59" s="3"/>
      <c r="DCR59" s="3"/>
      <c r="DCS59" s="3"/>
      <c r="DCT59" s="3"/>
      <c r="DCU59" s="3"/>
      <c r="DCV59" s="3"/>
      <c r="DCW59" s="3"/>
      <c r="DCX59" s="3"/>
      <c r="DCY59" s="3"/>
      <c r="DCZ59" s="3"/>
      <c r="DDA59" s="3"/>
      <c r="DDB59" s="3"/>
      <c r="DDC59" s="3"/>
      <c r="DDD59" s="3"/>
      <c r="DDE59" s="3"/>
      <c r="DDF59" s="3"/>
      <c r="DDG59" s="3"/>
      <c r="DDH59" s="3"/>
      <c r="DDI59" s="3"/>
      <c r="DDJ59" s="3"/>
      <c r="DDK59" s="3"/>
      <c r="DDL59" s="3"/>
      <c r="DDM59" s="3"/>
      <c r="DDN59" s="3"/>
      <c r="DDO59" s="3"/>
      <c r="DDP59" s="3"/>
      <c r="DDQ59" s="3"/>
      <c r="DDR59" s="3"/>
      <c r="DDS59" s="3"/>
      <c r="DDT59" s="3"/>
      <c r="DDU59" s="3"/>
      <c r="DDV59" s="3"/>
      <c r="DDW59" s="3"/>
      <c r="DDX59" s="3"/>
      <c r="DDY59" s="3"/>
      <c r="DDZ59" s="3"/>
      <c r="DEA59" s="3"/>
      <c r="DEB59" s="3"/>
      <c r="DEC59" s="3"/>
      <c r="DED59" s="3"/>
      <c r="DEE59" s="3"/>
      <c r="DEF59" s="3"/>
      <c r="DEG59" s="3"/>
      <c r="DEH59" s="3"/>
      <c r="DEI59" s="3"/>
      <c r="DEJ59" s="3"/>
      <c r="DEK59" s="3"/>
      <c r="DEL59" s="3"/>
      <c r="DEM59" s="3"/>
      <c r="DEN59" s="3"/>
      <c r="DEO59" s="3"/>
      <c r="DEP59" s="3"/>
      <c r="DEQ59" s="3"/>
      <c r="DER59" s="3"/>
      <c r="DES59" s="3"/>
      <c r="DET59" s="3"/>
      <c r="DEU59" s="3"/>
      <c r="DEV59" s="3"/>
      <c r="DEW59" s="3"/>
      <c r="DEX59" s="3"/>
      <c r="DEY59" s="3"/>
      <c r="DEZ59" s="3"/>
      <c r="DFA59" s="3"/>
      <c r="DFB59" s="3"/>
      <c r="DFC59" s="3"/>
      <c r="DFD59" s="3"/>
      <c r="DFE59" s="3"/>
      <c r="DFF59" s="3"/>
      <c r="DFG59" s="3"/>
      <c r="DFH59" s="3"/>
      <c r="DFI59" s="3"/>
      <c r="DFJ59" s="3"/>
      <c r="DFK59" s="3"/>
      <c r="DFL59" s="3"/>
      <c r="DFM59" s="3"/>
      <c r="DFN59" s="3"/>
      <c r="DFO59" s="3"/>
      <c r="DFP59" s="3"/>
      <c r="DFQ59" s="3"/>
      <c r="DFR59" s="3"/>
      <c r="DFS59" s="3"/>
      <c r="DFT59" s="3"/>
      <c r="DFU59" s="3"/>
      <c r="DFV59" s="3"/>
      <c r="DFW59" s="3"/>
      <c r="DFX59" s="3"/>
      <c r="DFY59" s="3"/>
      <c r="DFZ59" s="3"/>
      <c r="DGA59" s="3"/>
      <c r="DGB59" s="3"/>
      <c r="DGC59" s="3"/>
      <c r="DGD59" s="3"/>
      <c r="DGE59" s="3"/>
      <c r="DGF59" s="3"/>
      <c r="DGG59" s="3"/>
      <c r="DGH59" s="3"/>
      <c r="DGI59" s="3"/>
      <c r="DGJ59" s="3"/>
      <c r="DGK59" s="3"/>
      <c r="DGL59" s="3"/>
      <c r="DGM59" s="3"/>
      <c r="DGN59" s="3"/>
      <c r="DGO59" s="3"/>
      <c r="DGP59" s="3"/>
      <c r="DGQ59" s="3"/>
      <c r="DGR59" s="3"/>
      <c r="DGS59" s="3"/>
      <c r="DGT59" s="3"/>
      <c r="DGU59" s="3"/>
      <c r="DGV59" s="3"/>
      <c r="DGW59" s="3"/>
      <c r="DGX59" s="3"/>
      <c r="DGY59" s="3"/>
      <c r="DGZ59" s="3"/>
      <c r="DHA59" s="3"/>
      <c r="DHB59" s="3"/>
      <c r="DHC59" s="3"/>
      <c r="DHD59" s="3"/>
      <c r="DHE59" s="3"/>
      <c r="DHF59" s="3"/>
      <c r="DHG59" s="3"/>
      <c r="DHH59" s="3"/>
      <c r="DHI59" s="3"/>
      <c r="DHJ59" s="3"/>
      <c r="DHK59" s="3"/>
      <c r="DHL59" s="3"/>
      <c r="DHM59" s="3"/>
      <c r="DHN59" s="3"/>
      <c r="DHO59" s="3"/>
      <c r="DHP59" s="3"/>
      <c r="DHQ59" s="3"/>
      <c r="DHR59" s="3"/>
      <c r="DHS59" s="3"/>
      <c r="DHT59" s="3"/>
      <c r="DHU59" s="3"/>
      <c r="DHV59" s="3"/>
      <c r="DHW59" s="3"/>
      <c r="DHX59" s="3"/>
      <c r="DHY59" s="3"/>
      <c r="DHZ59" s="3"/>
      <c r="DIA59" s="3"/>
      <c r="DIB59" s="3"/>
      <c r="DIC59" s="3"/>
      <c r="DID59" s="3"/>
      <c r="DIE59" s="3"/>
      <c r="DIF59" s="3"/>
      <c r="DIG59" s="3"/>
      <c r="DIH59" s="3"/>
      <c r="DII59" s="3"/>
      <c r="DIJ59" s="3"/>
      <c r="DIK59" s="3"/>
      <c r="DIL59" s="3"/>
      <c r="DIM59" s="3"/>
      <c r="DIN59" s="3"/>
      <c r="DIO59" s="3"/>
      <c r="DIP59" s="3"/>
      <c r="DIQ59" s="3"/>
      <c r="DIR59" s="3"/>
      <c r="DIS59" s="3"/>
      <c r="DIT59" s="3"/>
      <c r="DIU59" s="3"/>
      <c r="DIV59" s="3"/>
      <c r="DIW59" s="3"/>
      <c r="DIX59" s="3"/>
      <c r="DIY59" s="3"/>
      <c r="DIZ59" s="3"/>
      <c r="DJA59" s="3"/>
      <c r="DJB59" s="3"/>
      <c r="DJC59" s="3"/>
      <c r="DJD59" s="3"/>
      <c r="DJE59" s="3"/>
      <c r="DJF59" s="3"/>
      <c r="DJG59" s="3"/>
      <c r="DJH59" s="3"/>
      <c r="DJI59" s="3"/>
      <c r="DJJ59" s="3"/>
      <c r="DJK59" s="3"/>
      <c r="DJL59" s="3"/>
      <c r="DJM59" s="3"/>
      <c r="DJN59" s="3"/>
      <c r="DJO59" s="3"/>
      <c r="DJP59" s="3"/>
      <c r="DJQ59" s="3"/>
      <c r="DJR59" s="3"/>
      <c r="DJS59" s="3"/>
      <c r="DJT59" s="3"/>
      <c r="DJU59" s="3"/>
      <c r="DJV59" s="3"/>
      <c r="DJW59" s="3"/>
      <c r="DJX59" s="3"/>
      <c r="DJY59" s="3"/>
      <c r="DJZ59" s="3"/>
      <c r="DKA59" s="3"/>
      <c r="DKB59" s="3"/>
      <c r="DKC59" s="3"/>
      <c r="DKD59" s="3"/>
      <c r="DKE59" s="3"/>
      <c r="DKF59" s="3"/>
      <c r="DKG59" s="3"/>
      <c r="DKH59" s="3"/>
      <c r="DKI59" s="3"/>
      <c r="DKJ59" s="3"/>
      <c r="DKK59" s="3"/>
      <c r="DKL59" s="3"/>
      <c r="DKM59" s="3"/>
      <c r="DKN59" s="3"/>
      <c r="DKO59" s="3"/>
      <c r="DKP59" s="3"/>
      <c r="DKQ59" s="3"/>
      <c r="DKR59" s="3"/>
      <c r="DKS59" s="3"/>
      <c r="DKT59" s="3"/>
      <c r="DKU59" s="3"/>
      <c r="DKV59" s="3"/>
      <c r="DKW59" s="3"/>
      <c r="DKX59" s="3"/>
      <c r="DKY59" s="3"/>
      <c r="DKZ59" s="3"/>
      <c r="DLA59" s="3"/>
      <c r="DLB59" s="3"/>
      <c r="DLC59" s="3"/>
      <c r="DLD59" s="3"/>
      <c r="DLE59" s="3"/>
      <c r="DLF59" s="3"/>
      <c r="DLG59" s="3"/>
      <c r="DLH59" s="3"/>
      <c r="DLI59" s="3"/>
      <c r="DLJ59" s="3"/>
      <c r="DLK59" s="3"/>
      <c r="DLL59" s="3"/>
      <c r="DLM59" s="3"/>
      <c r="DLN59" s="3"/>
      <c r="DLO59" s="3"/>
      <c r="DLP59" s="3"/>
      <c r="DLQ59" s="3"/>
      <c r="DLR59" s="3"/>
      <c r="DLS59" s="3"/>
      <c r="DLT59" s="3"/>
      <c r="DLU59" s="3"/>
      <c r="DLV59" s="3"/>
      <c r="DLW59" s="3"/>
      <c r="DLX59" s="3"/>
      <c r="DLY59" s="3"/>
      <c r="DLZ59" s="3"/>
      <c r="DMA59" s="3"/>
      <c r="DMB59" s="3"/>
      <c r="DMC59" s="3"/>
      <c r="DMD59" s="3"/>
      <c r="DME59" s="3"/>
      <c r="DMF59" s="3"/>
      <c r="DMG59" s="3"/>
      <c r="DMH59" s="3"/>
      <c r="DMI59" s="3"/>
      <c r="DMJ59" s="3"/>
      <c r="DMK59" s="3"/>
      <c r="DML59" s="3"/>
      <c r="DMM59" s="3"/>
      <c r="DMN59" s="3"/>
      <c r="DMO59" s="3"/>
      <c r="DMP59" s="3"/>
      <c r="DMQ59" s="3"/>
      <c r="DMR59" s="3"/>
      <c r="DMS59" s="3"/>
      <c r="DMT59" s="3"/>
      <c r="DMU59" s="3"/>
      <c r="DMV59" s="3"/>
      <c r="DMW59" s="3"/>
      <c r="DMX59" s="3"/>
      <c r="DMY59" s="3"/>
      <c r="DMZ59" s="3"/>
      <c r="DNA59" s="3"/>
      <c r="DNB59" s="3"/>
      <c r="DNC59" s="3"/>
      <c r="DND59" s="3"/>
      <c r="DNE59" s="3"/>
      <c r="DNF59" s="3"/>
      <c r="DNG59" s="3"/>
      <c r="DNH59" s="3"/>
      <c r="DNI59" s="3"/>
      <c r="DNJ59" s="3"/>
      <c r="DNK59" s="3"/>
      <c r="DNL59" s="3"/>
      <c r="DNM59" s="3"/>
      <c r="DNN59" s="3"/>
      <c r="DNO59" s="3"/>
      <c r="DNP59" s="3"/>
      <c r="DNQ59" s="3"/>
      <c r="DNR59" s="3"/>
      <c r="DNS59" s="3"/>
      <c r="DNT59" s="3"/>
      <c r="DNU59" s="3"/>
      <c r="DNV59" s="3"/>
      <c r="DNW59" s="3"/>
      <c r="DNX59" s="3"/>
      <c r="DNY59" s="3"/>
      <c r="DNZ59" s="3"/>
      <c r="DOA59" s="3"/>
      <c r="DOB59" s="3"/>
      <c r="DOC59" s="3"/>
      <c r="DOD59" s="3"/>
      <c r="DOE59" s="3"/>
      <c r="DOF59" s="3"/>
      <c r="DOG59" s="3"/>
      <c r="DOH59" s="3"/>
      <c r="DOI59" s="3"/>
      <c r="DOJ59" s="3"/>
      <c r="DOK59" s="3"/>
      <c r="DOL59" s="3"/>
      <c r="DOM59" s="3"/>
      <c r="DON59" s="3"/>
      <c r="DOO59" s="3"/>
      <c r="DOP59" s="3"/>
      <c r="DOQ59" s="3"/>
      <c r="DOR59" s="3"/>
      <c r="DOS59" s="3"/>
      <c r="DOT59" s="3"/>
      <c r="DOU59" s="3"/>
      <c r="DOV59" s="3"/>
      <c r="DOW59" s="3"/>
      <c r="DOX59" s="3"/>
      <c r="DOY59" s="3"/>
      <c r="DOZ59" s="3"/>
      <c r="DPA59" s="3"/>
      <c r="DPB59" s="3"/>
      <c r="DPC59" s="3"/>
      <c r="DPD59" s="3"/>
      <c r="DPE59" s="3"/>
      <c r="DPF59" s="3"/>
      <c r="DPG59" s="3"/>
      <c r="DPH59" s="3"/>
      <c r="DPI59" s="3"/>
      <c r="DPJ59" s="3"/>
      <c r="DPK59" s="3"/>
      <c r="DPL59" s="3"/>
      <c r="DPM59" s="3"/>
      <c r="DPN59" s="3"/>
      <c r="DPO59" s="3"/>
      <c r="DPP59" s="3"/>
      <c r="DPQ59" s="3"/>
      <c r="DPR59" s="3"/>
      <c r="DPS59" s="3"/>
      <c r="DPT59" s="3"/>
      <c r="DPU59" s="3"/>
      <c r="DPV59" s="3"/>
      <c r="DPW59" s="3"/>
      <c r="DPX59" s="3"/>
      <c r="DPY59" s="3"/>
      <c r="DPZ59" s="3"/>
      <c r="DQA59" s="3"/>
      <c r="DQB59" s="3"/>
      <c r="DQC59" s="3"/>
      <c r="DQD59" s="3"/>
      <c r="DQE59" s="3"/>
      <c r="DQF59" s="3"/>
      <c r="DQG59" s="3"/>
      <c r="DQH59" s="3"/>
      <c r="DQI59" s="3"/>
      <c r="DQJ59" s="3"/>
      <c r="DQK59" s="3"/>
      <c r="DQL59" s="3"/>
      <c r="DQM59" s="3"/>
      <c r="DQN59" s="3"/>
      <c r="DQO59" s="3"/>
      <c r="DQP59" s="3"/>
      <c r="DQQ59" s="3"/>
      <c r="DQR59" s="3"/>
      <c r="DQS59" s="3"/>
      <c r="DQT59" s="3"/>
      <c r="DQU59" s="3"/>
      <c r="DQV59" s="3"/>
      <c r="DQW59" s="3"/>
      <c r="DQX59" s="3"/>
      <c r="DQY59" s="3"/>
      <c r="DQZ59" s="3"/>
      <c r="DRA59" s="3"/>
      <c r="DRB59" s="3"/>
      <c r="DRC59" s="3"/>
      <c r="DRD59" s="3"/>
      <c r="DRE59" s="3"/>
      <c r="DRF59" s="3"/>
      <c r="DRG59" s="3"/>
      <c r="DRH59" s="3"/>
      <c r="DRI59" s="3"/>
      <c r="DRJ59" s="3"/>
      <c r="DRK59" s="3"/>
      <c r="DRL59" s="3"/>
      <c r="DRM59" s="3"/>
      <c r="DRN59" s="3"/>
      <c r="DRO59" s="3"/>
      <c r="DRP59" s="3"/>
      <c r="DRQ59" s="3"/>
      <c r="DRR59" s="3"/>
      <c r="DRS59" s="3"/>
      <c r="DRT59" s="3"/>
      <c r="DRU59" s="3"/>
      <c r="DRV59" s="3"/>
      <c r="DRW59" s="3"/>
      <c r="DRX59" s="3"/>
      <c r="DRY59" s="3"/>
      <c r="DRZ59" s="3"/>
      <c r="DSA59" s="3"/>
      <c r="DSB59" s="3"/>
      <c r="DSC59" s="3"/>
      <c r="DSD59" s="3"/>
      <c r="DSE59" s="3"/>
      <c r="DSF59" s="3"/>
      <c r="DSG59" s="3"/>
      <c r="DSH59" s="3"/>
      <c r="DSI59" s="3"/>
      <c r="DSJ59" s="3"/>
      <c r="DSK59" s="3"/>
      <c r="DSL59" s="3"/>
      <c r="DSM59" s="3"/>
      <c r="DSN59" s="3"/>
      <c r="DSO59" s="3"/>
      <c r="DSP59" s="3"/>
      <c r="DSQ59" s="3"/>
      <c r="DSR59" s="3"/>
      <c r="DSS59" s="3"/>
      <c r="DST59" s="3"/>
      <c r="DSU59" s="3"/>
      <c r="DSV59" s="3"/>
      <c r="DSW59" s="3"/>
      <c r="DSX59" s="3"/>
      <c r="DSY59" s="3"/>
      <c r="DSZ59" s="3"/>
      <c r="DTA59" s="3"/>
      <c r="DTB59" s="3"/>
      <c r="DTC59" s="3"/>
      <c r="DTD59" s="3"/>
      <c r="DTE59" s="3"/>
      <c r="DTF59" s="3"/>
      <c r="DTG59" s="3"/>
      <c r="DTH59" s="3"/>
      <c r="DTI59" s="3"/>
      <c r="DTJ59" s="3"/>
      <c r="DTK59" s="3"/>
      <c r="DTL59" s="3"/>
      <c r="DTM59" s="3"/>
      <c r="DTN59" s="3"/>
      <c r="DTO59" s="3"/>
      <c r="DTP59" s="3"/>
      <c r="DTQ59" s="3"/>
      <c r="DTR59" s="3"/>
      <c r="DTS59" s="3"/>
      <c r="DTT59" s="3"/>
      <c r="DTU59" s="3"/>
      <c r="DTV59" s="3"/>
      <c r="DTW59" s="3"/>
      <c r="DTX59" s="3"/>
      <c r="DTY59" s="3"/>
      <c r="DTZ59" s="3"/>
      <c r="DUA59" s="3"/>
      <c r="DUB59" s="3"/>
      <c r="DUC59" s="3"/>
      <c r="DUD59" s="3"/>
      <c r="DUE59" s="3"/>
      <c r="DUF59" s="3"/>
      <c r="DUG59" s="3"/>
      <c r="DUH59" s="3"/>
      <c r="DUI59" s="3"/>
      <c r="DUJ59" s="3"/>
      <c r="DUK59" s="3"/>
      <c r="DUL59" s="3"/>
      <c r="DUM59" s="3"/>
      <c r="DUN59" s="3"/>
      <c r="DUO59" s="3"/>
      <c r="DUP59" s="3"/>
      <c r="DUQ59" s="3"/>
      <c r="DUR59" s="3"/>
      <c r="DUS59" s="3"/>
      <c r="DUT59" s="3"/>
      <c r="DUU59" s="3"/>
      <c r="DUV59" s="3"/>
      <c r="DUW59" s="3"/>
      <c r="DUX59" s="3"/>
      <c r="DUY59" s="3"/>
      <c r="DUZ59" s="3"/>
      <c r="DVA59" s="3"/>
      <c r="DVB59" s="3"/>
      <c r="DVC59" s="3"/>
      <c r="DVD59" s="3"/>
      <c r="DVE59" s="3"/>
      <c r="DVF59" s="3"/>
      <c r="DVG59" s="3"/>
      <c r="DVH59" s="3"/>
      <c r="DVI59" s="3"/>
      <c r="DVJ59" s="3"/>
      <c r="DVK59" s="3"/>
      <c r="DVL59" s="3"/>
      <c r="DVM59" s="3"/>
      <c r="DVN59" s="3"/>
      <c r="DVO59" s="3"/>
      <c r="DVP59" s="3"/>
      <c r="DVQ59" s="3"/>
      <c r="DVR59" s="3"/>
      <c r="DVS59" s="3"/>
      <c r="DVT59" s="3"/>
      <c r="DVU59" s="3"/>
      <c r="DVV59" s="3"/>
      <c r="DVW59" s="3"/>
      <c r="DVX59" s="3"/>
      <c r="DVY59" s="3"/>
      <c r="DVZ59" s="3"/>
      <c r="DWA59" s="3"/>
      <c r="DWB59" s="3"/>
      <c r="DWC59" s="3"/>
      <c r="DWD59" s="3"/>
      <c r="DWE59" s="3"/>
      <c r="DWF59" s="3"/>
      <c r="DWG59" s="3"/>
      <c r="DWH59" s="3"/>
      <c r="DWI59" s="3"/>
      <c r="DWJ59" s="3"/>
      <c r="DWK59" s="3"/>
      <c r="DWL59" s="3"/>
      <c r="DWM59" s="3"/>
      <c r="DWN59" s="3"/>
      <c r="DWO59" s="3"/>
      <c r="DWP59" s="3"/>
      <c r="DWQ59" s="3"/>
      <c r="DWR59" s="3"/>
      <c r="DWS59" s="3"/>
      <c r="DWT59" s="3"/>
      <c r="DWU59" s="3"/>
      <c r="DWV59" s="3"/>
      <c r="DWW59" s="3"/>
      <c r="DWX59" s="3"/>
      <c r="DWY59" s="3"/>
      <c r="DWZ59" s="3"/>
      <c r="DXA59" s="3"/>
      <c r="DXB59" s="3"/>
      <c r="DXC59" s="3"/>
      <c r="DXD59" s="3"/>
      <c r="DXE59" s="3"/>
      <c r="DXF59" s="3"/>
      <c r="DXG59" s="3"/>
      <c r="DXH59" s="3"/>
      <c r="DXI59" s="3"/>
      <c r="DXJ59" s="3"/>
      <c r="DXK59" s="3"/>
      <c r="DXL59" s="3"/>
      <c r="DXM59" s="3"/>
      <c r="DXN59" s="3"/>
      <c r="DXO59" s="3"/>
      <c r="DXP59" s="3"/>
      <c r="DXQ59" s="3"/>
      <c r="DXR59" s="3"/>
      <c r="DXS59" s="3"/>
      <c r="DXT59" s="3"/>
      <c r="DXU59" s="3"/>
      <c r="DXV59" s="3"/>
      <c r="DXW59" s="3"/>
      <c r="DXX59" s="3"/>
      <c r="DXY59" s="3"/>
      <c r="DXZ59" s="3"/>
      <c r="DYA59" s="3"/>
      <c r="DYB59" s="3"/>
      <c r="DYC59" s="3"/>
      <c r="DYD59" s="3"/>
      <c r="DYE59" s="3"/>
      <c r="DYF59" s="3"/>
      <c r="DYG59" s="3"/>
      <c r="DYH59" s="3"/>
      <c r="DYI59" s="3"/>
      <c r="DYJ59" s="3"/>
      <c r="DYK59" s="3"/>
      <c r="DYL59" s="3"/>
      <c r="DYM59" s="3"/>
      <c r="DYN59" s="3"/>
      <c r="DYO59" s="3"/>
      <c r="DYP59" s="3"/>
      <c r="DYQ59" s="3"/>
      <c r="DYR59" s="3"/>
      <c r="DYS59" s="3"/>
      <c r="DYT59" s="3"/>
      <c r="DYU59" s="3"/>
      <c r="DYV59" s="3"/>
      <c r="DYW59" s="3"/>
      <c r="DYX59" s="3"/>
      <c r="DYY59" s="3"/>
      <c r="DYZ59" s="3"/>
      <c r="DZA59" s="3"/>
      <c r="DZB59" s="3"/>
      <c r="DZC59" s="3"/>
      <c r="DZD59" s="3"/>
      <c r="DZE59" s="3"/>
      <c r="DZF59" s="3"/>
      <c r="DZG59" s="3"/>
      <c r="DZH59" s="3"/>
      <c r="DZI59" s="3"/>
      <c r="DZJ59" s="3"/>
      <c r="DZK59" s="3"/>
      <c r="DZL59" s="3"/>
      <c r="DZM59" s="3"/>
      <c r="DZN59" s="3"/>
      <c r="DZO59" s="3"/>
      <c r="DZP59" s="3"/>
      <c r="DZQ59" s="3"/>
      <c r="DZR59" s="3"/>
      <c r="DZS59" s="3"/>
      <c r="DZT59" s="3"/>
      <c r="DZU59" s="3"/>
      <c r="DZV59" s="3"/>
      <c r="DZW59" s="3"/>
      <c r="DZX59" s="3"/>
      <c r="DZY59" s="3"/>
      <c r="DZZ59" s="3"/>
      <c r="EAA59" s="3"/>
      <c r="EAB59" s="3"/>
      <c r="EAC59" s="3"/>
      <c r="EAD59" s="3"/>
      <c r="EAE59" s="3"/>
      <c r="EAF59" s="3"/>
      <c r="EAG59" s="3"/>
      <c r="EAH59" s="3"/>
      <c r="EAI59" s="3"/>
      <c r="EAJ59" s="3"/>
      <c r="EAK59" s="3"/>
      <c r="EAL59" s="3"/>
      <c r="EAM59" s="3"/>
      <c r="EAN59" s="3"/>
      <c r="EAO59" s="3"/>
      <c r="EAP59" s="3"/>
      <c r="EAQ59" s="3"/>
      <c r="EAR59" s="3"/>
      <c r="EAS59" s="3"/>
      <c r="EAT59" s="3"/>
      <c r="EAU59" s="3"/>
      <c r="EAV59" s="3"/>
      <c r="EAW59" s="3"/>
      <c r="EAX59" s="3"/>
      <c r="EAY59" s="3"/>
      <c r="EAZ59" s="3"/>
      <c r="EBA59" s="3"/>
      <c r="EBB59" s="3"/>
      <c r="EBC59" s="3"/>
      <c r="EBD59" s="3"/>
      <c r="EBE59" s="3"/>
      <c r="EBF59" s="3"/>
      <c r="EBG59" s="3"/>
      <c r="EBH59" s="3"/>
      <c r="EBI59" s="3"/>
      <c r="EBJ59" s="3"/>
      <c r="EBK59" s="3"/>
      <c r="EBL59" s="3"/>
      <c r="EBM59" s="3"/>
      <c r="EBN59" s="3"/>
      <c r="EBO59" s="3"/>
      <c r="EBP59" s="3"/>
      <c r="EBQ59" s="3"/>
      <c r="EBR59" s="3"/>
      <c r="EBS59" s="3"/>
      <c r="EBT59" s="3"/>
      <c r="EBU59" s="3"/>
      <c r="EBV59" s="3"/>
      <c r="EBW59" s="3"/>
      <c r="EBX59" s="3"/>
      <c r="EBY59" s="3"/>
      <c r="EBZ59" s="3"/>
      <c r="ECA59" s="3"/>
      <c r="ECB59" s="3"/>
      <c r="ECC59" s="3"/>
      <c r="ECD59" s="3"/>
      <c r="ECE59" s="3"/>
      <c r="ECF59" s="3"/>
      <c r="ECG59" s="3"/>
      <c r="ECH59" s="3"/>
      <c r="ECI59" s="3"/>
      <c r="ECJ59" s="3"/>
      <c r="ECK59" s="3"/>
      <c r="ECL59" s="3"/>
      <c r="ECM59" s="3"/>
      <c r="ECN59" s="3"/>
      <c r="ECO59" s="3"/>
      <c r="ECP59" s="3"/>
      <c r="ECQ59" s="3"/>
      <c r="ECR59" s="3"/>
      <c r="ECS59" s="3"/>
      <c r="ECT59" s="3"/>
      <c r="ECU59" s="3"/>
      <c r="ECV59" s="3"/>
      <c r="ECW59" s="3"/>
      <c r="ECX59" s="3"/>
      <c r="ECY59" s="3"/>
      <c r="ECZ59" s="3"/>
      <c r="EDA59" s="3"/>
      <c r="EDB59" s="3"/>
      <c r="EDC59" s="3"/>
      <c r="EDD59" s="3"/>
      <c r="EDE59" s="3"/>
      <c r="EDF59" s="3"/>
      <c r="EDG59" s="3"/>
      <c r="EDH59" s="3"/>
      <c r="EDI59" s="3"/>
      <c r="EDJ59" s="3"/>
      <c r="EDK59" s="3"/>
      <c r="EDL59" s="3"/>
      <c r="EDM59" s="3"/>
      <c r="EDN59" s="3"/>
      <c r="EDO59" s="3"/>
      <c r="EDP59" s="3"/>
      <c r="EDQ59" s="3"/>
      <c r="EDR59" s="3"/>
      <c r="EDS59" s="3"/>
      <c r="EDT59" s="3"/>
      <c r="EDU59" s="3"/>
      <c r="EDV59" s="3"/>
      <c r="EDW59" s="3"/>
      <c r="EDX59" s="3"/>
      <c r="EDY59" s="3"/>
      <c r="EDZ59" s="3"/>
      <c r="EEA59" s="3"/>
      <c r="EEB59" s="3"/>
      <c r="EEC59" s="3"/>
      <c r="EED59" s="3"/>
      <c r="EEE59" s="3"/>
      <c r="EEF59" s="3"/>
      <c r="EEG59" s="3"/>
      <c r="EEH59" s="3"/>
      <c r="EEI59" s="3"/>
      <c r="EEJ59" s="3"/>
      <c r="EEK59" s="3"/>
      <c r="EEL59" s="3"/>
      <c r="EEM59" s="3"/>
      <c r="EEN59" s="3"/>
      <c r="EEO59" s="3"/>
      <c r="EEP59" s="3"/>
      <c r="EEQ59" s="3"/>
      <c r="EER59" s="3"/>
      <c r="EES59" s="3"/>
      <c r="EET59" s="3"/>
      <c r="EEU59" s="3"/>
      <c r="EEV59" s="3"/>
      <c r="EEW59" s="3"/>
      <c r="EEX59" s="3"/>
      <c r="EEY59" s="3"/>
      <c r="EEZ59" s="3"/>
      <c r="EFA59" s="3"/>
      <c r="EFB59" s="3"/>
      <c r="EFC59" s="3"/>
      <c r="EFD59" s="3"/>
      <c r="EFE59" s="3"/>
      <c r="EFF59" s="3"/>
      <c r="EFG59" s="3"/>
      <c r="EFH59" s="3"/>
      <c r="EFI59" s="3"/>
      <c r="EFJ59" s="3"/>
      <c r="EFK59" s="3"/>
      <c r="EFL59" s="3"/>
      <c r="EFM59" s="3"/>
      <c r="EFN59" s="3"/>
      <c r="EFO59" s="3"/>
      <c r="EFP59" s="3"/>
      <c r="EFQ59" s="3"/>
      <c r="EFR59" s="3"/>
      <c r="EFS59" s="3"/>
      <c r="EFT59" s="3"/>
      <c r="EFU59" s="3"/>
      <c r="EFV59" s="3"/>
      <c r="EFW59" s="3"/>
      <c r="EFX59" s="3"/>
      <c r="EFY59" s="3"/>
      <c r="EFZ59" s="3"/>
      <c r="EGA59" s="3"/>
      <c r="EGB59" s="3"/>
      <c r="EGC59" s="3"/>
      <c r="EGD59" s="3"/>
      <c r="EGE59" s="3"/>
      <c r="EGF59" s="3"/>
      <c r="EGG59" s="3"/>
      <c r="EGH59" s="3"/>
      <c r="EGI59" s="3"/>
      <c r="EGJ59" s="3"/>
      <c r="EGK59" s="3"/>
      <c r="EGL59" s="3"/>
      <c r="EGM59" s="3"/>
      <c r="EGN59" s="3"/>
      <c r="EGO59" s="3"/>
      <c r="EGP59" s="3"/>
      <c r="EGQ59" s="3"/>
      <c r="EGR59" s="3"/>
      <c r="EGS59" s="3"/>
      <c r="EGT59" s="3"/>
      <c r="EGU59" s="3"/>
      <c r="EGV59" s="3"/>
      <c r="EGW59" s="3"/>
      <c r="EGX59" s="3"/>
      <c r="EGY59" s="3"/>
      <c r="EGZ59" s="3"/>
      <c r="EHA59" s="3"/>
      <c r="EHB59" s="3"/>
      <c r="EHC59" s="3"/>
      <c r="EHD59" s="3"/>
      <c r="EHE59" s="3"/>
      <c r="EHF59" s="3"/>
      <c r="EHG59" s="3"/>
      <c r="EHH59" s="3"/>
      <c r="EHI59" s="3"/>
      <c r="EHJ59" s="3"/>
      <c r="EHK59" s="3"/>
      <c r="EHL59" s="3"/>
      <c r="EHM59" s="3"/>
      <c r="EHN59" s="3"/>
      <c r="EHO59" s="3"/>
      <c r="EHP59" s="3"/>
      <c r="EHQ59" s="3"/>
      <c r="EHR59" s="3"/>
      <c r="EHS59" s="3"/>
      <c r="EHT59" s="3"/>
      <c r="EHU59" s="3"/>
      <c r="EHV59" s="3"/>
      <c r="EHW59" s="3"/>
      <c r="EHX59" s="3"/>
      <c r="EHY59" s="3"/>
      <c r="EHZ59" s="3"/>
      <c r="EIA59" s="3"/>
      <c r="EIB59" s="3"/>
      <c r="EIC59" s="3"/>
      <c r="EID59" s="3"/>
      <c r="EIE59" s="3"/>
      <c r="EIF59" s="3"/>
      <c r="EIG59" s="3"/>
      <c r="EIH59" s="3"/>
      <c r="EII59" s="3"/>
      <c r="EIJ59" s="3"/>
      <c r="EIK59" s="3"/>
      <c r="EIL59" s="3"/>
      <c r="EIM59" s="3"/>
      <c r="EIN59" s="3"/>
      <c r="EIO59" s="3"/>
      <c r="EIP59" s="3"/>
      <c r="EIQ59" s="3"/>
      <c r="EIR59" s="3"/>
      <c r="EIS59" s="3"/>
      <c r="EIT59" s="3"/>
      <c r="EIU59" s="3"/>
      <c r="EIV59" s="3"/>
      <c r="EIW59" s="3"/>
      <c r="EIX59" s="3"/>
      <c r="EIY59" s="3"/>
      <c r="EIZ59" s="3"/>
      <c r="EJA59" s="3"/>
      <c r="EJB59" s="3"/>
      <c r="EJC59" s="3"/>
      <c r="EJD59" s="3"/>
      <c r="EJE59" s="3"/>
      <c r="EJF59" s="3"/>
      <c r="EJG59" s="3"/>
      <c r="EJH59" s="3"/>
      <c r="EJI59" s="3"/>
      <c r="EJJ59" s="3"/>
      <c r="EJK59" s="3"/>
      <c r="EJL59" s="3"/>
      <c r="EJM59" s="3"/>
      <c r="EJN59" s="3"/>
      <c r="EJO59" s="3"/>
      <c r="EJP59" s="3"/>
      <c r="EJQ59" s="3"/>
      <c r="EJR59" s="3"/>
      <c r="EJS59" s="3"/>
      <c r="EJT59" s="3"/>
      <c r="EJU59" s="3"/>
      <c r="EJV59" s="3"/>
      <c r="EJW59" s="3"/>
      <c r="EJX59" s="3"/>
      <c r="EJY59" s="3"/>
      <c r="EJZ59" s="3"/>
      <c r="EKA59" s="3"/>
      <c r="EKB59" s="3"/>
      <c r="EKC59" s="3"/>
      <c r="EKD59" s="3"/>
      <c r="EKE59" s="3"/>
      <c r="EKF59" s="3"/>
      <c r="EKG59" s="3"/>
      <c r="EKH59" s="3"/>
      <c r="EKI59" s="3"/>
      <c r="EKJ59" s="3"/>
      <c r="EKK59" s="3"/>
      <c r="EKL59" s="3"/>
      <c r="EKM59" s="3"/>
      <c r="EKN59" s="3"/>
      <c r="EKO59" s="3"/>
      <c r="EKP59" s="3"/>
      <c r="EKQ59" s="3"/>
      <c r="EKR59" s="3"/>
      <c r="EKS59" s="3"/>
      <c r="EKT59" s="3"/>
      <c r="EKU59" s="3"/>
      <c r="EKV59" s="3"/>
      <c r="EKW59" s="3"/>
      <c r="EKX59" s="3"/>
      <c r="EKY59" s="3"/>
      <c r="EKZ59" s="3"/>
      <c r="ELA59" s="3"/>
      <c r="ELB59" s="3"/>
      <c r="ELC59" s="3"/>
      <c r="ELD59" s="3"/>
      <c r="ELE59" s="3"/>
      <c r="ELF59" s="3"/>
      <c r="ELG59" s="3"/>
      <c r="ELH59" s="3"/>
      <c r="ELI59" s="3"/>
      <c r="ELJ59" s="3"/>
      <c r="ELK59" s="3"/>
      <c r="ELL59" s="3"/>
      <c r="ELM59" s="3"/>
      <c r="ELN59" s="3"/>
      <c r="ELO59" s="3"/>
      <c r="ELP59" s="3"/>
      <c r="ELQ59" s="3"/>
      <c r="ELR59" s="3"/>
      <c r="ELS59" s="3"/>
      <c r="ELT59" s="3"/>
      <c r="ELU59" s="3"/>
      <c r="ELV59" s="3"/>
      <c r="ELW59" s="3"/>
      <c r="ELX59" s="3"/>
      <c r="ELY59" s="3"/>
      <c r="ELZ59" s="3"/>
      <c r="EMA59" s="3"/>
      <c r="EMB59" s="3"/>
      <c r="EMC59" s="3"/>
      <c r="EMD59" s="3"/>
      <c r="EME59" s="3"/>
      <c r="EMF59" s="3"/>
      <c r="EMG59" s="3"/>
      <c r="EMH59" s="3"/>
      <c r="EMI59" s="3"/>
      <c r="EMJ59" s="3"/>
      <c r="EMK59" s="3"/>
      <c r="EML59" s="3"/>
      <c r="EMM59" s="3"/>
      <c r="EMN59" s="3"/>
      <c r="EMO59" s="3"/>
      <c r="EMP59" s="3"/>
      <c r="EMQ59" s="3"/>
      <c r="EMR59" s="3"/>
      <c r="EMS59" s="3"/>
      <c r="EMT59" s="3"/>
      <c r="EMU59" s="3"/>
      <c r="EMV59" s="3"/>
      <c r="EMW59" s="3"/>
      <c r="EMX59" s="3"/>
      <c r="EMY59" s="3"/>
      <c r="EMZ59" s="3"/>
      <c r="ENA59" s="3"/>
      <c r="ENB59" s="3"/>
      <c r="ENC59" s="3"/>
      <c r="END59" s="3"/>
      <c r="ENE59" s="3"/>
      <c r="ENF59" s="3"/>
      <c r="ENG59" s="3"/>
      <c r="ENH59" s="3"/>
      <c r="ENI59" s="3"/>
      <c r="ENJ59" s="3"/>
      <c r="ENK59" s="3"/>
      <c r="ENL59" s="3"/>
      <c r="ENM59" s="3"/>
      <c r="ENN59" s="3"/>
      <c r="ENO59" s="3"/>
      <c r="ENP59" s="3"/>
      <c r="ENQ59" s="3"/>
      <c r="ENR59" s="3"/>
      <c r="ENS59" s="3"/>
      <c r="ENT59" s="3"/>
      <c r="ENU59" s="3"/>
      <c r="ENV59" s="3"/>
      <c r="ENW59" s="3"/>
      <c r="ENX59" s="3"/>
      <c r="ENY59" s="3"/>
      <c r="ENZ59" s="3"/>
      <c r="EOA59" s="3"/>
      <c r="EOB59" s="3"/>
      <c r="EOC59" s="3"/>
      <c r="EOD59" s="3"/>
      <c r="EOE59" s="3"/>
      <c r="EOF59" s="3"/>
      <c r="EOG59" s="3"/>
      <c r="EOH59" s="3"/>
      <c r="EOI59" s="3"/>
      <c r="EOJ59" s="3"/>
      <c r="EOK59" s="3"/>
      <c r="EOL59" s="3"/>
      <c r="EOM59" s="3"/>
      <c r="EON59" s="3"/>
      <c r="EOO59" s="3"/>
      <c r="EOP59" s="3"/>
      <c r="EOQ59" s="3"/>
      <c r="EOR59" s="3"/>
      <c r="EOS59" s="3"/>
      <c r="EOT59" s="3"/>
      <c r="EOU59" s="3"/>
      <c r="EOV59" s="3"/>
      <c r="EOW59" s="3"/>
      <c r="EOX59" s="3"/>
      <c r="EOY59" s="3"/>
      <c r="EOZ59" s="3"/>
      <c r="EPA59" s="3"/>
      <c r="EPB59" s="3"/>
      <c r="EPC59" s="3"/>
      <c r="EPD59" s="3"/>
      <c r="EPE59" s="3"/>
      <c r="EPF59" s="3"/>
      <c r="EPG59" s="3"/>
      <c r="EPH59" s="3"/>
      <c r="EPI59" s="3"/>
      <c r="EPJ59" s="3"/>
      <c r="EPK59" s="3"/>
      <c r="EPL59" s="3"/>
      <c r="EPM59" s="3"/>
      <c r="EPN59" s="3"/>
      <c r="EPO59" s="3"/>
      <c r="EPP59" s="3"/>
      <c r="EPQ59" s="3"/>
      <c r="EPR59" s="3"/>
      <c r="EPS59" s="3"/>
      <c r="EPT59" s="3"/>
      <c r="EPU59" s="3"/>
      <c r="EPV59" s="3"/>
      <c r="EPW59" s="3"/>
      <c r="EPX59" s="3"/>
      <c r="EPY59" s="3"/>
      <c r="EPZ59" s="3"/>
      <c r="EQA59" s="3"/>
      <c r="EQB59" s="3"/>
      <c r="EQC59" s="3"/>
      <c r="EQD59" s="3"/>
      <c r="EQE59" s="3"/>
      <c r="EQF59" s="3"/>
      <c r="EQG59" s="3"/>
      <c r="EQH59" s="3"/>
      <c r="EQI59" s="3"/>
      <c r="EQJ59" s="3"/>
      <c r="EQK59" s="3"/>
      <c r="EQL59" s="3"/>
      <c r="EQM59" s="3"/>
      <c r="EQN59" s="3"/>
      <c r="EQO59" s="3"/>
      <c r="EQP59" s="3"/>
      <c r="EQQ59" s="3"/>
      <c r="EQR59" s="3"/>
      <c r="EQS59" s="3"/>
      <c r="EQT59" s="3"/>
      <c r="EQU59" s="3"/>
      <c r="EQV59" s="3"/>
      <c r="EQW59" s="3"/>
      <c r="EQX59" s="3"/>
      <c r="EQY59" s="3"/>
      <c r="EQZ59" s="3"/>
      <c r="ERA59" s="3"/>
      <c r="ERB59" s="3"/>
      <c r="ERC59" s="3"/>
      <c r="ERD59" s="3"/>
      <c r="ERE59" s="3"/>
      <c r="ERF59" s="3"/>
      <c r="ERG59" s="3"/>
      <c r="ERH59" s="3"/>
      <c r="ERI59" s="3"/>
      <c r="ERJ59" s="3"/>
      <c r="ERK59" s="3"/>
      <c r="ERL59" s="3"/>
      <c r="ERM59" s="3"/>
      <c r="ERN59" s="3"/>
      <c r="ERO59" s="3"/>
      <c r="ERP59" s="3"/>
      <c r="ERQ59" s="3"/>
      <c r="ERR59" s="3"/>
      <c r="ERS59" s="3"/>
      <c r="ERT59" s="3"/>
      <c r="ERU59" s="3"/>
      <c r="ERV59" s="3"/>
      <c r="ERW59" s="3"/>
      <c r="ERX59" s="3"/>
      <c r="ERY59" s="3"/>
      <c r="ERZ59" s="3"/>
      <c r="ESA59" s="3"/>
      <c r="ESB59" s="3"/>
      <c r="ESC59" s="3"/>
      <c r="ESD59" s="3"/>
      <c r="ESE59" s="3"/>
      <c r="ESF59" s="3"/>
      <c r="ESG59" s="3"/>
      <c r="ESH59" s="3"/>
      <c r="ESI59" s="3"/>
      <c r="ESJ59" s="3"/>
      <c r="ESK59" s="3"/>
      <c r="ESL59" s="3"/>
      <c r="ESM59" s="3"/>
      <c r="ESN59" s="3"/>
      <c r="ESO59" s="3"/>
      <c r="ESP59" s="3"/>
      <c r="ESQ59" s="3"/>
      <c r="ESR59" s="3"/>
      <c r="ESS59" s="3"/>
      <c r="EST59" s="3"/>
      <c r="ESU59" s="3"/>
      <c r="ESV59" s="3"/>
      <c r="ESW59" s="3"/>
      <c r="ESX59" s="3"/>
      <c r="ESY59" s="3"/>
      <c r="ESZ59" s="3"/>
      <c r="ETA59" s="3"/>
      <c r="ETB59" s="3"/>
      <c r="ETC59" s="3"/>
      <c r="ETD59" s="3"/>
      <c r="ETE59" s="3"/>
      <c r="ETF59" s="3"/>
      <c r="ETG59" s="3"/>
      <c r="ETH59" s="3"/>
      <c r="ETI59" s="3"/>
      <c r="ETJ59" s="3"/>
      <c r="ETK59" s="3"/>
      <c r="ETL59" s="3"/>
      <c r="ETM59" s="3"/>
      <c r="ETN59" s="3"/>
      <c r="ETO59" s="3"/>
      <c r="ETP59" s="3"/>
      <c r="ETQ59" s="3"/>
      <c r="ETR59" s="3"/>
      <c r="ETS59" s="3"/>
      <c r="ETT59" s="3"/>
      <c r="ETU59" s="3"/>
      <c r="ETV59" s="3"/>
      <c r="ETW59" s="3"/>
      <c r="ETX59" s="3"/>
      <c r="ETY59" s="3"/>
      <c r="ETZ59" s="3"/>
      <c r="EUA59" s="3"/>
      <c r="EUB59" s="3"/>
      <c r="EUC59" s="3"/>
      <c r="EUD59" s="3"/>
      <c r="EUE59" s="3"/>
      <c r="EUF59" s="3"/>
      <c r="EUG59" s="3"/>
      <c r="EUH59" s="3"/>
      <c r="EUI59" s="3"/>
      <c r="EUJ59" s="3"/>
      <c r="EUK59" s="3"/>
      <c r="EUL59" s="3"/>
      <c r="EUM59" s="3"/>
      <c r="EUN59" s="3"/>
      <c r="EUO59" s="3"/>
      <c r="EUP59" s="3"/>
      <c r="EUQ59" s="3"/>
      <c r="EUR59" s="3"/>
      <c r="EUS59" s="3"/>
      <c r="EUT59" s="3"/>
      <c r="EUU59" s="3"/>
      <c r="EUV59" s="3"/>
      <c r="EUW59" s="3"/>
      <c r="EUX59" s="3"/>
      <c r="EUY59" s="3"/>
      <c r="EUZ59" s="3"/>
      <c r="EVA59" s="3"/>
      <c r="EVB59" s="3"/>
      <c r="EVC59" s="3"/>
      <c r="EVD59" s="3"/>
      <c r="EVE59" s="3"/>
      <c r="EVF59" s="3"/>
      <c r="EVG59" s="3"/>
      <c r="EVH59" s="3"/>
      <c r="EVI59" s="3"/>
      <c r="EVJ59" s="3"/>
      <c r="EVK59" s="3"/>
      <c r="EVL59" s="3"/>
      <c r="EVM59" s="3"/>
      <c r="EVN59" s="3"/>
      <c r="EVO59" s="3"/>
      <c r="EVP59" s="3"/>
      <c r="EVQ59" s="3"/>
      <c r="EVR59" s="3"/>
      <c r="EVS59" s="3"/>
      <c r="EVT59" s="3"/>
      <c r="EVU59" s="3"/>
      <c r="EVV59" s="3"/>
      <c r="EVW59" s="3"/>
      <c r="EVX59" s="3"/>
      <c r="EVY59" s="3"/>
      <c r="EVZ59" s="3"/>
      <c r="EWA59" s="3"/>
      <c r="EWB59" s="3"/>
      <c r="EWC59" s="3"/>
      <c r="EWD59" s="3"/>
      <c r="EWE59" s="3"/>
      <c r="EWF59" s="3"/>
      <c r="EWG59" s="3"/>
      <c r="EWH59" s="3"/>
      <c r="EWI59" s="3"/>
      <c r="EWJ59" s="3"/>
      <c r="EWK59" s="3"/>
      <c r="EWL59" s="3"/>
      <c r="EWM59" s="3"/>
      <c r="EWN59" s="3"/>
      <c r="EWO59" s="3"/>
      <c r="EWP59" s="3"/>
      <c r="EWQ59" s="3"/>
      <c r="EWR59" s="3"/>
      <c r="EWS59" s="3"/>
      <c r="EWT59" s="3"/>
      <c r="EWU59" s="3"/>
      <c r="EWV59" s="3"/>
      <c r="EWW59" s="3"/>
      <c r="EWX59" s="3"/>
      <c r="EWY59" s="3"/>
      <c r="EWZ59" s="3"/>
      <c r="EXA59" s="3"/>
      <c r="EXB59" s="3"/>
      <c r="EXC59" s="3"/>
      <c r="EXD59" s="3"/>
      <c r="EXE59" s="3"/>
      <c r="EXF59" s="3"/>
      <c r="EXG59" s="3"/>
      <c r="EXH59" s="3"/>
      <c r="EXI59" s="3"/>
      <c r="EXJ59" s="3"/>
      <c r="EXK59" s="3"/>
      <c r="EXL59" s="3"/>
      <c r="EXM59" s="3"/>
      <c r="EXN59" s="3"/>
      <c r="EXO59" s="3"/>
      <c r="EXP59" s="3"/>
      <c r="EXQ59" s="3"/>
      <c r="EXR59" s="3"/>
      <c r="EXS59" s="3"/>
      <c r="EXT59" s="3"/>
      <c r="EXU59" s="3"/>
      <c r="EXV59" s="3"/>
      <c r="EXW59" s="3"/>
      <c r="EXX59" s="3"/>
      <c r="EXY59" s="3"/>
      <c r="EXZ59" s="3"/>
      <c r="EYA59" s="3"/>
      <c r="EYB59" s="3"/>
      <c r="EYC59" s="3"/>
      <c r="EYD59" s="3"/>
      <c r="EYE59" s="3"/>
      <c r="EYF59" s="3"/>
      <c r="EYG59" s="3"/>
      <c r="EYH59" s="3"/>
      <c r="EYI59" s="3"/>
      <c r="EYJ59" s="3"/>
      <c r="EYK59" s="3"/>
      <c r="EYL59" s="3"/>
      <c r="EYM59" s="3"/>
      <c r="EYN59" s="3"/>
      <c r="EYO59" s="3"/>
      <c r="EYP59" s="3"/>
      <c r="EYQ59" s="3"/>
      <c r="EYR59" s="3"/>
      <c r="EYS59" s="3"/>
      <c r="EYT59" s="3"/>
      <c r="EYU59" s="3"/>
      <c r="EYV59" s="3"/>
      <c r="EYW59" s="3"/>
      <c r="EYX59" s="3"/>
      <c r="EYY59" s="3"/>
      <c r="EYZ59" s="3"/>
      <c r="EZA59" s="3"/>
      <c r="EZB59" s="3"/>
      <c r="EZC59" s="3"/>
      <c r="EZD59" s="3"/>
      <c r="EZE59" s="3"/>
      <c r="EZF59" s="3"/>
      <c r="EZG59" s="3"/>
      <c r="EZH59" s="3"/>
      <c r="EZI59" s="3"/>
      <c r="EZJ59" s="3"/>
      <c r="EZK59" s="3"/>
      <c r="EZL59" s="3"/>
      <c r="EZM59" s="3"/>
      <c r="EZN59" s="3"/>
      <c r="EZO59" s="3"/>
      <c r="EZP59" s="3"/>
      <c r="EZQ59" s="3"/>
      <c r="EZR59" s="3"/>
      <c r="EZS59" s="3"/>
      <c r="EZT59" s="3"/>
      <c r="EZU59" s="3"/>
      <c r="EZV59" s="3"/>
      <c r="EZW59" s="3"/>
      <c r="EZX59" s="3"/>
      <c r="EZY59" s="3"/>
      <c r="EZZ59" s="3"/>
      <c r="FAA59" s="3"/>
      <c r="FAB59" s="3"/>
      <c r="FAC59" s="3"/>
      <c r="FAD59" s="3"/>
      <c r="FAE59" s="3"/>
      <c r="FAF59" s="3"/>
      <c r="FAG59" s="3"/>
      <c r="FAH59" s="3"/>
      <c r="FAI59" s="3"/>
      <c r="FAJ59" s="3"/>
      <c r="FAK59" s="3"/>
      <c r="FAL59" s="3"/>
      <c r="FAM59" s="3"/>
      <c r="FAN59" s="3"/>
      <c r="FAO59" s="3"/>
      <c r="FAP59" s="3"/>
      <c r="FAQ59" s="3"/>
      <c r="FAR59" s="3"/>
      <c r="FAS59" s="3"/>
      <c r="FAT59" s="3"/>
      <c r="FAU59" s="3"/>
      <c r="FAV59" s="3"/>
      <c r="FAW59" s="3"/>
      <c r="FAX59" s="3"/>
      <c r="FAY59" s="3"/>
      <c r="FAZ59" s="3"/>
      <c r="FBA59" s="3"/>
      <c r="FBB59" s="3"/>
      <c r="FBC59" s="3"/>
      <c r="FBD59" s="3"/>
      <c r="FBE59" s="3"/>
      <c r="FBF59" s="3"/>
      <c r="FBG59" s="3"/>
      <c r="FBH59" s="3"/>
      <c r="FBI59" s="3"/>
      <c r="FBJ59" s="3"/>
      <c r="FBK59" s="3"/>
      <c r="FBL59" s="3"/>
      <c r="FBM59" s="3"/>
      <c r="FBN59" s="3"/>
      <c r="FBO59" s="3"/>
      <c r="FBP59" s="3"/>
      <c r="FBQ59" s="3"/>
      <c r="FBR59" s="3"/>
      <c r="FBS59" s="3"/>
      <c r="FBT59" s="3"/>
      <c r="FBU59" s="3"/>
      <c r="FBV59" s="3"/>
      <c r="FBW59" s="3"/>
      <c r="FBX59" s="3"/>
      <c r="FBY59" s="3"/>
      <c r="FBZ59" s="3"/>
      <c r="FCA59" s="3"/>
      <c r="FCB59" s="3"/>
      <c r="FCC59" s="3"/>
      <c r="FCD59" s="3"/>
      <c r="FCE59" s="3"/>
      <c r="FCF59" s="3"/>
      <c r="FCG59" s="3"/>
      <c r="FCH59" s="3"/>
      <c r="FCI59" s="3"/>
      <c r="FCJ59" s="3"/>
      <c r="FCK59" s="3"/>
      <c r="FCL59" s="3"/>
      <c r="FCM59" s="3"/>
      <c r="FCN59" s="3"/>
      <c r="FCO59" s="3"/>
      <c r="FCP59" s="3"/>
      <c r="FCQ59" s="3"/>
      <c r="FCR59" s="3"/>
      <c r="FCS59" s="3"/>
      <c r="FCT59" s="3"/>
      <c r="FCU59" s="3"/>
      <c r="FCV59" s="3"/>
      <c r="FCW59" s="3"/>
      <c r="FCX59" s="3"/>
      <c r="FCY59" s="3"/>
      <c r="FCZ59" s="3"/>
      <c r="FDA59" s="3"/>
      <c r="FDB59" s="3"/>
      <c r="FDC59" s="3"/>
      <c r="FDD59" s="3"/>
      <c r="FDE59" s="3"/>
      <c r="FDF59" s="3"/>
      <c r="FDG59" s="3"/>
      <c r="FDH59" s="3"/>
      <c r="FDI59" s="3"/>
      <c r="FDJ59" s="3"/>
      <c r="FDK59" s="3"/>
      <c r="FDL59" s="3"/>
      <c r="FDM59" s="3"/>
      <c r="FDN59" s="3"/>
      <c r="FDO59" s="3"/>
      <c r="FDP59" s="3"/>
      <c r="FDQ59" s="3"/>
      <c r="FDR59" s="3"/>
      <c r="FDS59" s="3"/>
      <c r="FDT59" s="3"/>
      <c r="FDU59" s="3"/>
      <c r="FDV59" s="3"/>
      <c r="FDW59" s="3"/>
      <c r="FDX59" s="3"/>
      <c r="FDY59" s="3"/>
      <c r="FDZ59" s="3"/>
      <c r="FEA59" s="3"/>
      <c r="FEB59" s="3"/>
      <c r="FEC59" s="3"/>
      <c r="FED59" s="3"/>
      <c r="FEE59" s="3"/>
      <c r="FEF59" s="3"/>
      <c r="FEG59" s="3"/>
      <c r="FEH59" s="3"/>
      <c r="FEI59" s="3"/>
      <c r="FEJ59" s="3"/>
      <c r="FEK59" s="3"/>
      <c r="FEL59" s="3"/>
      <c r="FEM59" s="3"/>
      <c r="FEN59" s="3"/>
      <c r="FEO59" s="3"/>
      <c r="FEP59" s="3"/>
      <c r="FEQ59" s="3"/>
      <c r="FER59" s="3"/>
      <c r="FES59" s="3"/>
      <c r="FET59" s="3"/>
      <c r="FEU59" s="3"/>
      <c r="FEV59" s="3"/>
      <c r="FEW59" s="3"/>
      <c r="FEX59" s="3"/>
      <c r="FEY59" s="3"/>
      <c r="FEZ59" s="3"/>
      <c r="FFA59" s="3"/>
      <c r="FFB59" s="3"/>
      <c r="FFC59" s="3"/>
      <c r="FFD59" s="3"/>
      <c r="FFE59" s="3"/>
      <c r="FFF59" s="3"/>
      <c r="FFG59" s="3"/>
      <c r="FFH59" s="3"/>
      <c r="FFI59" s="3"/>
      <c r="FFJ59" s="3"/>
      <c r="FFK59" s="3"/>
      <c r="FFL59" s="3"/>
      <c r="FFM59" s="3"/>
      <c r="FFN59" s="3"/>
      <c r="FFO59" s="3"/>
      <c r="FFP59" s="3"/>
      <c r="FFQ59" s="3"/>
      <c r="FFR59" s="3"/>
      <c r="FFS59" s="3"/>
      <c r="FFT59" s="3"/>
      <c r="FFU59" s="3"/>
      <c r="FFV59" s="3"/>
      <c r="FFW59" s="3"/>
      <c r="FFX59" s="3"/>
      <c r="FFY59" s="3"/>
      <c r="FFZ59" s="3"/>
      <c r="FGA59" s="3"/>
      <c r="FGB59" s="3"/>
      <c r="FGC59" s="3"/>
      <c r="FGD59" s="3"/>
      <c r="FGE59" s="3"/>
      <c r="FGF59" s="3"/>
      <c r="FGG59" s="3"/>
      <c r="FGH59" s="3"/>
      <c r="FGI59" s="3"/>
      <c r="FGJ59" s="3"/>
      <c r="FGK59" s="3"/>
      <c r="FGL59" s="3"/>
      <c r="FGM59" s="3"/>
      <c r="FGN59" s="3"/>
      <c r="FGO59" s="3"/>
      <c r="FGP59" s="3"/>
      <c r="FGQ59" s="3"/>
      <c r="FGR59" s="3"/>
      <c r="FGS59" s="3"/>
      <c r="FGT59" s="3"/>
      <c r="FGU59" s="3"/>
      <c r="FGV59" s="3"/>
      <c r="FGW59" s="3"/>
      <c r="FGX59" s="3"/>
      <c r="FGY59" s="3"/>
      <c r="FGZ59" s="3"/>
      <c r="FHA59" s="3"/>
      <c r="FHB59" s="3"/>
      <c r="FHC59" s="3"/>
      <c r="FHD59" s="3"/>
      <c r="FHE59" s="3"/>
      <c r="FHF59" s="3"/>
      <c r="FHG59" s="3"/>
      <c r="FHH59" s="3"/>
      <c r="FHI59" s="3"/>
      <c r="FHJ59" s="3"/>
      <c r="FHK59" s="3"/>
      <c r="FHL59" s="3"/>
      <c r="FHM59" s="3"/>
      <c r="FHN59" s="3"/>
      <c r="FHO59" s="3"/>
      <c r="FHP59" s="3"/>
      <c r="FHQ59" s="3"/>
      <c r="FHR59" s="3"/>
      <c r="FHS59" s="3"/>
      <c r="FHT59" s="3"/>
      <c r="FHU59" s="3"/>
      <c r="FHV59" s="3"/>
      <c r="FHW59" s="3"/>
      <c r="FHX59" s="3"/>
      <c r="FHY59" s="3"/>
      <c r="FHZ59" s="3"/>
      <c r="FIA59" s="3"/>
      <c r="FIB59" s="3"/>
      <c r="FIC59" s="3"/>
      <c r="FID59" s="3"/>
      <c r="FIE59" s="3"/>
      <c r="FIF59" s="3"/>
      <c r="FIG59" s="3"/>
      <c r="FIH59" s="3"/>
      <c r="FII59" s="3"/>
      <c r="FIJ59" s="3"/>
      <c r="FIK59" s="3"/>
      <c r="FIL59" s="3"/>
      <c r="FIM59" s="3"/>
      <c r="FIN59" s="3"/>
      <c r="FIO59" s="3"/>
      <c r="FIP59" s="3"/>
      <c r="FIQ59" s="3"/>
      <c r="FIR59" s="3"/>
      <c r="FIS59" s="3"/>
      <c r="FIT59" s="3"/>
      <c r="FIU59" s="3"/>
      <c r="FIV59" s="3"/>
      <c r="FIW59" s="3"/>
      <c r="FIX59" s="3"/>
      <c r="FIY59" s="3"/>
      <c r="FIZ59" s="3"/>
      <c r="FJA59" s="3"/>
      <c r="FJB59" s="3"/>
      <c r="FJC59" s="3"/>
      <c r="FJD59" s="3"/>
      <c r="FJE59" s="3"/>
      <c r="FJF59" s="3"/>
      <c r="FJG59" s="3"/>
      <c r="FJH59" s="3"/>
      <c r="FJI59" s="3"/>
      <c r="FJJ59" s="3"/>
      <c r="FJK59" s="3"/>
      <c r="FJL59" s="3"/>
      <c r="FJM59" s="3"/>
      <c r="FJN59" s="3"/>
      <c r="FJO59" s="3"/>
      <c r="FJP59" s="3"/>
      <c r="FJQ59" s="3"/>
      <c r="FJR59" s="3"/>
      <c r="FJS59" s="3"/>
      <c r="FJT59" s="3"/>
      <c r="FJU59" s="3"/>
      <c r="FJV59" s="3"/>
      <c r="FJW59" s="3"/>
      <c r="FJX59" s="3"/>
      <c r="FJY59" s="3"/>
      <c r="FJZ59" s="3"/>
      <c r="FKA59" s="3"/>
      <c r="FKB59" s="3"/>
      <c r="FKC59" s="3"/>
      <c r="FKD59" s="3"/>
      <c r="FKE59" s="3"/>
      <c r="FKF59" s="3"/>
      <c r="FKG59" s="3"/>
      <c r="FKH59" s="3"/>
      <c r="FKI59" s="3"/>
      <c r="FKJ59" s="3"/>
      <c r="FKK59" s="3"/>
      <c r="FKL59" s="3"/>
      <c r="FKM59" s="3"/>
      <c r="FKN59" s="3"/>
      <c r="FKO59" s="3"/>
      <c r="FKP59" s="3"/>
      <c r="FKQ59" s="3"/>
      <c r="FKR59" s="3"/>
      <c r="FKS59" s="3"/>
      <c r="FKT59" s="3"/>
      <c r="FKU59" s="3"/>
      <c r="FKV59" s="3"/>
      <c r="FKW59" s="3"/>
      <c r="FKX59" s="3"/>
      <c r="FKY59" s="3"/>
      <c r="FKZ59" s="3"/>
      <c r="FLA59" s="3"/>
      <c r="FLB59" s="3"/>
      <c r="FLC59" s="3"/>
      <c r="FLD59" s="3"/>
      <c r="FLE59" s="3"/>
      <c r="FLF59" s="3"/>
      <c r="FLG59" s="3"/>
      <c r="FLH59" s="3"/>
      <c r="FLI59" s="3"/>
      <c r="FLJ59" s="3"/>
      <c r="FLK59" s="3"/>
      <c r="FLL59" s="3"/>
      <c r="FLM59" s="3"/>
      <c r="FLN59" s="3"/>
      <c r="FLO59" s="3"/>
      <c r="FLP59" s="3"/>
      <c r="FLQ59" s="3"/>
      <c r="FLR59" s="3"/>
      <c r="FLS59" s="3"/>
      <c r="FLT59" s="3"/>
      <c r="FLU59" s="3"/>
      <c r="FLV59" s="3"/>
      <c r="FLW59" s="3"/>
      <c r="FLX59" s="3"/>
      <c r="FLY59" s="3"/>
      <c r="FLZ59" s="3"/>
      <c r="FMA59" s="3"/>
      <c r="FMB59" s="3"/>
      <c r="FMC59" s="3"/>
      <c r="FMD59" s="3"/>
      <c r="FME59" s="3"/>
      <c r="FMF59" s="3"/>
      <c r="FMG59" s="3"/>
      <c r="FMH59" s="3"/>
      <c r="FMI59" s="3"/>
      <c r="FMJ59" s="3"/>
      <c r="FMK59" s="3"/>
      <c r="FML59" s="3"/>
      <c r="FMM59" s="3"/>
      <c r="FMN59" s="3"/>
      <c r="FMO59" s="3"/>
      <c r="FMP59" s="3"/>
      <c r="FMQ59" s="3"/>
      <c r="FMR59" s="3"/>
      <c r="FMS59" s="3"/>
      <c r="FMT59" s="3"/>
      <c r="FMU59" s="3"/>
      <c r="FMV59" s="3"/>
      <c r="FMW59" s="3"/>
      <c r="FMX59" s="3"/>
      <c r="FMY59" s="3"/>
      <c r="FMZ59" s="3"/>
      <c r="FNA59" s="3"/>
      <c r="FNB59" s="3"/>
      <c r="FNC59" s="3"/>
      <c r="FND59" s="3"/>
      <c r="FNE59" s="3"/>
      <c r="FNF59" s="3"/>
      <c r="FNG59" s="3"/>
      <c r="FNH59" s="3"/>
      <c r="FNI59" s="3"/>
      <c r="FNJ59" s="3"/>
      <c r="FNK59" s="3"/>
      <c r="FNL59" s="3"/>
      <c r="FNM59" s="3"/>
      <c r="FNN59" s="3"/>
      <c r="FNO59" s="3"/>
      <c r="FNP59" s="3"/>
      <c r="FNQ59" s="3"/>
      <c r="FNR59" s="3"/>
      <c r="FNS59" s="3"/>
      <c r="FNT59" s="3"/>
      <c r="FNU59" s="3"/>
      <c r="FNV59" s="3"/>
      <c r="FNW59" s="3"/>
      <c r="FNX59" s="3"/>
      <c r="FNY59" s="3"/>
      <c r="FNZ59" s="3"/>
      <c r="FOA59" s="3"/>
      <c r="FOB59" s="3"/>
      <c r="FOC59" s="3"/>
      <c r="FOD59" s="3"/>
      <c r="FOE59" s="3"/>
      <c r="FOF59" s="3"/>
      <c r="FOG59" s="3"/>
      <c r="FOH59" s="3"/>
      <c r="FOI59" s="3"/>
      <c r="FOJ59" s="3"/>
      <c r="FOK59" s="3"/>
      <c r="FOL59" s="3"/>
      <c r="FOM59" s="3"/>
      <c r="FON59" s="3"/>
      <c r="FOO59" s="3"/>
      <c r="FOP59" s="3"/>
      <c r="FOQ59" s="3"/>
      <c r="FOR59" s="3"/>
      <c r="FOS59" s="3"/>
      <c r="FOT59" s="3"/>
      <c r="FOU59" s="3"/>
      <c r="FOV59" s="3"/>
      <c r="FOW59" s="3"/>
      <c r="FOX59" s="3"/>
      <c r="FOY59" s="3"/>
      <c r="FOZ59" s="3"/>
      <c r="FPA59" s="3"/>
      <c r="FPB59" s="3"/>
      <c r="FPC59" s="3"/>
      <c r="FPD59" s="3"/>
      <c r="FPE59" s="3"/>
      <c r="FPF59" s="3"/>
      <c r="FPG59" s="3"/>
      <c r="FPH59" s="3"/>
      <c r="FPI59" s="3"/>
      <c r="FPJ59" s="3"/>
      <c r="FPK59" s="3"/>
      <c r="FPL59" s="3"/>
      <c r="FPM59" s="3"/>
      <c r="FPN59" s="3"/>
      <c r="FPO59" s="3"/>
      <c r="FPP59" s="3"/>
      <c r="FPQ59" s="3"/>
      <c r="FPR59" s="3"/>
      <c r="FPS59" s="3"/>
      <c r="FPT59" s="3"/>
      <c r="FPU59" s="3"/>
      <c r="FPV59" s="3"/>
      <c r="FPW59" s="3"/>
      <c r="FPX59" s="3"/>
      <c r="FPY59" s="3"/>
      <c r="FPZ59" s="3"/>
      <c r="FQA59" s="3"/>
      <c r="FQB59" s="3"/>
      <c r="FQC59" s="3"/>
      <c r="FQD59" s="3"/>
      <c r="FQE59" s="3"/>
      <c r="FQF59" s="3"/>
      <c r="FQG59" s="3"/>
      <c r="FQH59" s="3"/>
      <c r="FQI59" s="3"/>
      <c r="FQJ59" s="3"/>
      <c r="FQK59" s="3"/>
      <c r="FQL59" s="3"/>
      <c r="FQM59" s="3"/>
      <c r="FQN59" s="3"/>
      <c r="FQO59" s="3"/>
      <c r="FQP59" s="3"/>
      <c r="FQQ59" s="3"/>
      <c r="FQR59" s="3"/>
      <c r="FQS59" s="3"/>
      <c r="FQT59" s="3"/>
      <c r="FQU59" s="3"/>
      <c r="FQV59" s="3"/>
      <c r="FQW59" s="3"/>
      <c r="FQX59" s="3"/>
      <c r="FQY59" s="3"/>
      <c r="FQZ59" s="3"/>
      <c r="FRA59" s="3"/>
      <c r="FRB59" s="3"/>
      <c r="FRC59" s="3"/>
      <c r="FRD59" s="3"/>
      <c r="FRE59" s="3"/>
      <c r="FRF59" s="3"/>
      <c r="FRG59" s="3"/>
      <c r="FRH59" s="3"/>
      <c r="FRI59" s="3"/>
      <c r="FRJ59" s="3"/>
      <c r="FRK59" s="3"/>
      <c r="FRL59" s="3"/>
      <c r="FRM59" s="3"/>
      <c r="FRN59" s="3"/>
      <c r="FRO59" s="3"/>
      <c r="FRP59" s="3"/>
      <c r="FRQ59" s="3"/>
      <c r="FRR59" s="3"/>
      <c r="FRS59" s="3"/>
      <c r="FRT59" s="3"/>
      <c r="FRU59" s="3"/>
      <c r="FRV59" s="3"/>
      <c r="FRW59" s="3"/>
      <c r="FRX59" s="3"/>
      <c r="FRY59" s="3"/>
      <c r="FRZ59" s="3"/>
      <c r="FSA59" s="3"/>
      <c r="FSB59" s="3"/>
      <c r="FSC59" s="3"/>
      <c r="FSD59" s="3"/>
      <c r="FSE59" s="3"/>
      <c r="FSF59" s="3"/>
      <c r="FSG59" s="3"/>
      <c r="FSH59" s="3"/>
      <c r="FSI59" s="3"/>
      <c r="FSJ59" s="3"/>
      <c r="FSK59" s="3"/>
      <c r="FSL59" s="3"/>
      <c r="FSM59" s="3"/>
      <c r="FSN59" s="3"/>
      <c r="FSO59" s="3"/>
      <c r="FSP59" s="3"/>
      <c r="FSQ59" s="3"/>
      <c r="FSR59" s="3"/>
      <c r="FSS59" s="3"/>
      <c r="FST59" s="3"/>
      <c r="FSU59" s="3"/>
      <c r="FSV59" s="3"/>
      <c r="FSW59" s="3"/>
      <c r="FSX59" s="3"/>
      <c r="FSY59" s="3"/>
      <c r="FSZ59" s="3"/>
      <c r="FTA59" s="3"/>
      <c r="FTB59" s="3"/>
      <c r="FTC59" s="3"/>
      <c r="FTD59" s="3"/>
      <c r="FTE59" s="3"/>
      <c r="FTF59" s="3"/>
      <c r="FTG59" s="3"/>
      <c r="FTH59" s="3"/>
      <c r="FTI59" s="3"/>
      <c r="FTJ59" s="3"/>
      <c r="FTK59" s="3"/>
      <c r="FTL59" s="3"/>
      <c r="FTM59" s="3"/>
      <c r="FTN59" s="3"/>
      <c r="FTO59" s="3"/>
      <c r="FTP59" s="3"/>
      <c r="FTQ59" s="3"/>
      <c r="FTR59" s="3"/>
      <c r="FTS59" s="3"/>
      <c r="FTT59" s="3"/>
      <c r="FTU59" s="3"/>
      <c r="FTV59" s="3"/>
      <c r="FTW59" s="3"/>
      <c r="FTX59" s="3"/>
      <c r="FTY59" s="3"/>
      <c r="FTZ59" s="3"/>
      <c r="FUA59" s="3"/>
      <c r="FUB59" s="3"/>
      <c r="FUC59" s="3"/>
      <c r="FUD59" s="3"/>
      <c r="FUE59" s="3"/>
      <c r="FUF59" s="3"/>
      <c r="FUG59" s="3"/>
      <c r="FUH59" s="3"/>
      <c r="FUI59" s="3"/>
      <c r="FUJ59" s="3"/>
      <c r="FUK59" s="3"/>
      <c r="FUL59" s="3"/>
      <c r="FUM59" s="3"/>
      <c r="FUN59" s="3"/>
      <c r="FUO59" s="3"/>
      <c r="FUP59" s="3"/>
      <c r="FUQ59" s="3"/>
      <c r="FUR59" s="3"/>
      <c r="FUS59" s="3"/>
      <c r="FUT59" s="3"/>
      <c r="FUU59" s="3"/>
      <c r="FUV59" s="3"/>
      <c r="FUW59" s="3"/>
      <c r="FUX59" s="3"/>
      <c r="FUY59" s="3"/>
      <c r="FUZ59" s="3"/>
      <c r="FVA59" s="3"/>
      <c r="FVB59" s="3"/>
      <c r="FVC59" s="3"/>
      <c r="FVD59" s="3"/>
      <c r="FVE59" s="3"/>
      <c r="FVF59" s="3"/>
      <c r="FVG59" s="3"/>
      <c r="FVH59" s="3"/>
      <c r="FVI59" s="3"/>
      <c r="FVJ59" s="3"/>
      <c r="FVK59" s="3"/>
      <c r="FVL59" s="3"/>
      <c r="FVM59" s="3"/>
      <c r="FVN59" s="3"/>
      <c r="FVO59" s="3"/>
      <c r="FVP59" s="3"/>
      <c r="FVQ59" s="3"/>
      <c r="FVR59" s="3"/>
      <c r="FVS59" s="3"/>
      <c r="FVT59" s="3"/>
      <c r="FVU59" s="3"/>
      <c r="FVV59" s="3"/>
      <c r="FVW59" s="3"/>
      <c r="FVX59" s="3"/>
      <c r="FVY59" s="3"/>
      <c r="FVZ59" s="3"/>
      <c r="FWA59" s="3"/>
      <c r="FWB59" s="3"/>
      <c r="FWC59" s="3"/>
      <c r="FWD59" s="3"/>
      <c r="FWE59" s="3"/>
      <c r="FWF59" s="3"/>
      <c r="FWG59" s="3"/>
      <c r="FWH59" s="3"/>
      <c r="FWI59" s="3"/>
      <c r="FWJ59" s="3"/>
      <c r="FWK59" s="3"/>
      <c r="FWL59" s="3"/>
      <c r="FWM59" s="3"/>
      <c r="FWN59" s="3"/>
      <c r="FWO59" s="3"/>
      <c r="FWP59" s="3"/>
      <c r="FWQ59" s="3"/>
      <c r="FWR59" s="3"/>
      <c r="FWS59" s="3"/>
      <c r="FWT59" s="3"/>
      <c r="FWU59" s="3"/>
      <c r="FWV59" s="3"/>
      <c r="FWW59" s="3"/>
      <c r="FWX59" s="3"/>
      <c r="FWY59" s="3"/>
      <c r="FWZ59" s="3"/>
      <c r="FXA59" s="3"/>
      <c r="FXB59" s="3"/>
      <c r="FXC59" s="3"/>
      <c r="FXD59" s="3"/>
      <c r="FXE59" s="3"/>
      <c r="FXF59" s="3"/>
      <c r="FXG59" s="3"/>
      <c r="FXH59" s="3"/>
      <c r="FXI59" s="3"/>
      <c r="FXJ59" s="3"/>
      <c r="FXK59" s="3"/>
      <c r="FXL59" s="3"/>
      <c r="FXM59" s="3"/>
      <c r="FXN59" s="3"/>
      <c r="FXO59" s="3"/>
      <c r="FXP59" s="3"/>
      <c r="FXQ59" s="3"/>
      <c r="FXR59" s="3"/>
      <c r="FXS59" s="3"/>
      <c r="FXT59" s="3"/>
      <c r="FXU59" s="3"/>
      <c r="FXV59" s="3"/>
      <c r="FXW59" s="3"/>
      <c r="FXX59" s="3"/>
      <c r="FXY59" s="3"/>
      <c r="FXZ59" s="3"/>
      <c r="FYA59" s="3"/>
      <c r="FYB59" s="3"/>
      <c r="FYC59" s="3"/>
      <c r="FYD59" s="3"/>
      <c r="FYE59" s="3"/>
      <c r="FYF59" s="3"/>
      <c r="FYG59" s="3"/>
      <c r="FYH59" s="3"/>
      <c r="FYI59" s="3"/>
      <c r="FYJ59" s="3"/>
      <c r="FYK59" s="3"/>
      <c r="FYL59" s="3"/>
      <c r="FYM59" s="3"/>
      <c r="FYN59" s="3"/>
      <c r="FYO59" s="3"/>
      <c r="FYP59" s="3"/>
      <c r="FYQ59" s="3"/>
      <c r="FYR59" s="3"/>
      <c r="FYS59" s="3"/>
      <c r="FYT59" s="3"/>
      <c r="FYU59" s="3"/>
      <c r="FYV59" s="3"/>
      <c r="FYW59" s="3"/>
      <c r="FYX59" s="3"/>
      <c r="FYY59" s="3"/>
      <c r="FYZ59" s="3"/>
      <c r="FZA59" s="3"/>
      <c r="FZB59" s="3"/>
      <c r="FZC59" s="3"/>
      <c r="FZD59" s="3"/>
      <c r="FZE59" s="3"/>
      <c r="FZF59" s="3"/>
      <c r="FZG59" s="3"/>
      <c r="FZH59" s="3"/>
      <c r="FZI59" s="3"/>
      <c r="FZJ59" s="3"/>
      <c r="FZK59" s="3"/>
      <c r="FZL59" s="3"/>
      <c r="FZM59" s="3"/>
      <c r="FZN59" s="3"/>
      <c r="FZO59" s="3"/>
      <c r="FZP59" s="3"/>
      <c r="FZQ59" s="3"/>
      <c r="FZR59" s="3"/>
      <c r="FZS59" s="3"/>
      <c r="FZT59" s="3"/>
      <c r="FZU59" s="3"/>
      <c r="FZV59" s="3"/>
      <c r="FZW59" s="3"/>
      <c r="FZX59" s="3"/>
      <c r="FZY59" s="3"/>
      <c r="FZZ59" s="3"/>
      <c r="GAA59" s="3"/>
      <c r="GAB59" s="3"/>
      <c r="GAC59" s="3"/>
      <c r="GAD59" s="3"/>
      <c r="GAE59" s="3"/>
      <c r="GAF59" s="3"/>
      <c r="GAG59" s="3"/>
      <c r="GAH59" s="3"/>
      <c r="GAI59" s="3"/>
      <c r="GAJ59" s="3"/>
      <c r="GAK59" s="3"/>
      <c r="GAL59" s="3"/>
      <c r="GAM59" s="3"/>
      <c r="GAN59" s="3"/>
      <c r="GAO59" s="3"/>
      <c r="GAP59" s="3"/>
      <c r="GAQ59" s="3"/>
      <c r="GAR59" s="3"/>
      <c r="GAS59" s="3"/>
      <c r="GAT59" s="3"/>
      <c r="GAU59" s="3"/>
      <c r="GAV59" s="3"/>
      <c r="GAW59" s="3"/>
      <c r="GAX59" s="3"/>
      <c r="GAY59" s="3"/>
      <c r="GAZ59" s="3"/>
      <c r="GBA59" s="3"/>
      <c r="GBB59" s="3"/>
      <c r="GBC59" s="3"/>
      <c r="GBD59" s="3"/>
      <c r="GBE59" s="3"/>
      <c r="GBF59" s="3"/>
      <c r="GBG59" s="3"/>
      <c r="GBH59" s="3"/>
      <c r="GBI59" s="3"/>
      <c r="GBJ59" s="3"/>
      <c r="GBK59" s="3"/>
      <c r="GBL59" s="3"/>
      <c r="GBM59" s="3"/>
      <c r="GBN59" s="3"/>
      <c r="GBO59" s="3"/>
      <c r="GBP59" s="3"/>
      <c r="GBQ59" s="3"/>
      <c r="GBR59" s="3"/>
      <c r="GBS59" s="3"/>
      <c r="GBT59" s="3"/>
      <c r="GBU59" s="3"/>
      <c r="GBV59" s="3"/>
      <c r="GBW59" s="3"/>
      <c r="GBX59" s="3"/>
      <c r="GBY59" s="3"/>
      <c r="GBZ59" s="3"/>
      <c r="GCA59" s="3"/>
      <c r="GCB59" s="3"/>
      <c r="GCC59" s="3"/>
      <c r="GCD59" s="3"/>
      <c r="GCE59" s="3"/>
      <c r="GCF59" s="3"/>
      <c r="GCG59" s="3"/>
      <c r="GCH59" s="3"/>
      <c r="GCI59" s="3"/>
      <c r="GCJ59" s="3"/>
      <c r="GCK59" s="3"/>
      <c r="GCL59" s="3"/>
      <c r="GCM59" s="3"/>
      <c r="GCN59" s="3"/>
      <c r="GCO59" s="3"/>
      <c r="GCP59" s="3"/>
      <c r="GCQ59" s="3"/>
      <c r="GCR59" s="3"/>
      <c r="GCS59" s="3"/>
      <c r="GCT59" s="3"/>
      <c r="GCU59" s="3"/>
      <c r="GCV59" s="3"/>
      <c r="GCW59" s="3"/>
      <c r="GCX59" s="3"/>
      <c r="GCY59" s="3"/>
      <c r="GCZ59" s="3"/>
      <c r="GDA59" s="3"/>
      <c r="GDB59" s="3"/>
      <c r="GDC59" s="3"/>
      <c r="GDD59" s="3"/>
      <c r="GDE59" s="3"/>
      <c r="GDF59" s="3"/>
      <c r="GDG59" s="3"/>
      <c r="GDH59" s="3"/>
      <c r="GDI59" s="3"/>
      <c r="GDJ59" s="3"/>
      <c r="GDK59" s="3"/>
      <c r="GDL59" s="3"/>
      <c r="GDM59" s="3"/>
      <c r="GDN59" s="3"/>
      <c r="GDO59" s="3"/>
      <c r="GDP59" s="3"/>
      <c r="GDQ59" s="3"/>
      <c r="GDR59" s="3"/>
      <c r="GDS59" s="3"/>
      <c r="GDT59" s="3"/>
      <c r="GDU59" s="3"/>
      <c r="GDV59" s="3"/>
      <c r="GDW59" s="3"/>
      <c r="GDX59" s="3"/>
      <c r="GDY59" s="3"/>
      <c r="GDZ59" s="3"/>
      <c r="GEA59" s="3"/>
      <c r="GEB59" s="3"/>
      <c r="GEC59" s="3"/>
      <c r="GED59" s="3"/>
      <c r="GEE59" s="3"/>
      <c r="GEF59" s="3"/>
      <c r="GEG59" s="3"/>
      <c r="GEH59" s="3"/>
      <c r="GEI59" s="3"/>
      <c r="GEJ59" s="3"/>
      <c r="GEK59" s="3"/>
      <c r="GEL59" s="3"/>
      <c r="GEM59" s="3"/>
      <c r="GEN59" s="3"/>
      <c r="GEO59" s="3"/>
      <c r="GEP59" s="3"/>
      <c r="GEQ59" s="3"/>
      <c r="GER59" s="3"/>
      <c r="GES59" s="3"/>
      <c r="GET59" s="3"/>
      <c r="GEU59" s="3"/>
      <c r="GEV59" s="3"/>
      <c r="GEW59" s="3"/>
      <c r="GEX59" s="3"/>
      <c r="GEY59" s="3"/>
      <c r="GEZ59" s="3"/>
      <c r="GFA59" s="3"/>
      <c r="GFB59" s="3"/>
      <c r="GFC59" s="3"/>
      <c r="GFD59" s="3"/>
      <c r="GFE59" s="3"/>
      <c r="GFF59" s="3"/>
      <c r="GFG59" s="3"/>
      <c r="GFH59" s="3"/>
      <c r="GFI59" s="3"/>
      <c r="GFJ59" s="3"/>
      <c r="GFK59" s="3"/>
      <c r="GFL59" s="3"/>
      <c r="GFM59" s="3"/>
      <c r="GFN59" s="3"/>
      <c r="GFO59" s="3"/>
      <c r="GFP59" s="3"/>
      <c r="GFQ59" s="3"/>
      <c r="GFR59" s="3"/>
      <c r="GFS59" s="3"/>
      <c r="GFT59" s="3"/>
      <c r="GFU59" s="3"/>
      <c r="GFV59" s="3"/>
      <c r="GFW59" s="3"/>
      <c r="GFX59" s="3"/>
      <c r="GFY59" s="3"/>
      <c r="GFZ59" s="3"/>
      <c r="GGA59" s="3"/>
      <c r="GGB59" s="3"/>
      <c r="GGC59" s="3"/>
      <c r="GGD59" s="3"/>
      <c r="GGE59" s="3"/>
      <c r="GGF59" s="3"/>
      <c r="GGG59" s="3"/>
      <c r="GGH59" s="3"/>
      <c r="GGI59" s="3"/>
      <c r="GGJ59" s="3"/>
      <c r="GGK59" s="3"/>
      <c r="GGL59" s="3"/>
      <c r="GGM59" s="3"/>
      <c r="GGN59" s="3"/>
      <c r="GGO59" s="3"/>
      <c r="GGP59" s="3"/>
      <c r="GGQ59" s="3"/>
      <c r="GGR59" s="3"/>
      <c r="GGS59" s="3"/>
      <c r="GGT59" s="3"/>
      <c r="GGU59" s="3"/>
      <c r="GGV59" s="3"/>
      <c r="GGW59" s="3"/>
      <c r="GGX59" s="3"/>
      <c r="GGY59" s="3"/>
      <c r="GGZ59" s="3"/>
      <c r="GHA59" s="3"/>
      <c r="GHB59" s="3"/>
      <c r="GHC59" s="3"/>
      <c r="GHD59" s="3"/>
      <c r="GHE59" s="3"/>
      <c r="GHF59" s="3"/>
      <c r="GHG59" s="3"/>
      <c r="GHH59" s="3"/>
      <c r="GHI59" s="3"/>
      <c r="GHJ59" s="3"/>
      <c r="GHK59" s="3"/>
      <c r="GHL59" s="3"/>
      <c r="GHM59" s="3"/>
      <c r="GHN59" s="3"/>
      <c r="GHO59" s="3"/>
      <c r="GHP59" s="3"/>
      <c r="GHQ59" s="3"/>
      <c r="GHR59" s="3"/>
      <c r="GHS59" s="3"/>
      <c r="GHT59" s="3"/>
      <c r="GHU59" s="3"/>
      <c r="GHV59" s="3"/>
      <c r="GHW59" s="3"/>
      <c r="GHX59" s="3"/>
      <c r="GHY59" s="3"/>
      <c r="GHZ59" s="3"/>
      <c r="GIA59" s="3"/>
      <c r="GIB59" s="3"/>
      <c r="GIC59" s="3"/>
      <c r="GID59" s="3"/>
      <c r="GIE59" s="3"/>
      <c r="GIF59" s="3"/>
      <c r="GIG59" s="3"/>
      <c r="GIH59" s="3"/>
      <c r="GII59" s="3"/>
      <c r="GIJ59" s="3"/>
      <c r="GIK59" s="3"/>
      <c r="GIL59" s="3"/>
      <c r="GIM59" s="3"/>
      <c r="GIN59" s="3"/>
      <c r="GIO59" s="3"/>
      <c r="GIP59" s="3"/>
      <c r="GIQ59" s="3"/>
      <c r="GIR59" s="3"/>
      <c r="GIS59" s="3"/>
      <c r="GIT59" s="3"/>
      <c r="GIU59" s="3"/>
      <c r="GIV59" s="3"/>
      <c r="GIW59" s="3"/>
      <c r="GIX59" s="3"/>
      <c r="GIY59" s="3"/>
      <c r="GIZ59" s="3"/>
      <c r="GJA59" s="3"/>
      <c r="GJB59" s="3"/>
      <c r="GJC59" s="3"/>
      <c r="GJD59" s="3"/>
      <c r="GJE59" s="3"/>
      <c r="GJF59" s="3"/>
      <c r="GJG59" s="3"/>
      <c r="GJH59" s="3"/>
      <c r="GJI59" s="3"/>
      <c r="GJJ59" s="3"/>
      <c r="GJK59" s="3"/>
      <c r="GJL59" s="3"/>
      <c r="GJM59" s="3"/>
      <c r="GJN59" s="3"/>
      <c r="GJO59" s="3"/>
      <c r="GJP59" s="3"/>
      <c r="GJQ59" s="3"/>
      <c r="GJR59" s="3"/>
      <c r="GJS59" s="3"/>
      <c r="GJT59" s="3"/>
      <c r="GJU59" s="3"/>
      <c r="GJV59" s="3"/>
      <c r="GJW59" s="3"/>
      <c r="GJX59" s="3"/>
      <c r="GJY59" s="3"/>
      <c r="GJZ59" s="3"/>
      <c r="GKA59" s="3"/>
      <c r="GKB59" s="3"/>
      <c r="GKC59" s="3"/>
      <c r="GKD59" s="3"/>
      <c r="GKE59" s="3"/>
      <c r="GKF59" s="3"/>
      <c r="GKG59" s="3"/>
      <c r="GKH59" s="3"/>
      <c r="GKI59" s="3"/>
      <c r="GKJ59" s="3"/>
      <c r="GKK59" s="3"/>
      <c r="GKL59" s="3"/>
      <c r="GKM59" s="3"/>
      <c r="GKN59" s="3"/>
      <c r="GKO59" s="3"/>
      <c r="GKP59" s="3"/>
      <c r="GKQ59" s="3"/>
      <c r="GKR59" s="3"/>
      <c r="GKS59" s="3"/>
      <c r="GKT59" s="3"/>
      <c r="GKU59" s="3"/>
      <c r="GKV59" s="3"/>
      <c r="GKW59" s="3"/>
      <c r="GKX59" s="3"/>
      <c r="GKY59" s="3"/>
      <c r="GKZ59" s="3"/>
      <c r="GLA59" s="3"/>
      <c r="GLB59" s="3"/>
      <c r="GLC59" s="3"/>
      <c r="GLD59" s="3"/>
      <c r="GLE59" s="3"/>
      <c r="GLF59" s="3"/>
      <c r="GLG59" s="3"/>
      <c r="GLH59" s="3"/>
      <c r="GLI59" s="3"/>
      <c r="GLJ59" s="3"/>
      <c r="GLK59" s="3"/>
      <c r="GLL59" s="3"/>
      <c r="GLM59" s="3"/>
      <c r="GLN59" s="3"/>
      <c r="GLO59" s="3"/>
      <c r="GLP59" s="3"/>
      <c r="GLQ59" s="3"/>
      <c r="GLR59" s="3"/>
      <c r="GLS59" s="3"/>
      <c r="GLT59" s="3"/>
      <c r="GLU59" s="3"/>
      <c r="GLV59" s="3"/>
      <c r="GLW59" s="3"/>
      <c r="GLX59" s="3"/>
      <c r="GLY59" s="3"/>
      <c r="GLZ59" s="3"/>
      <c r="GMA59" s="3"/>
      <c r="GMB59" s="3"/>
      <c r="GMC59" s="3"/>
      <c r="GMD59" s="3"/>
      <c r="GME59" s="3"/>
      <c r="GMF59" s="3"/>
      <c r="GMG59" s="3"/>
      <c r="GMH59" s="3"/>
      <c r="GMI59" s="3"/>
      <c r="GMJ59" s="3"/>
      <c r="GMK59" s="3"/>
      <c r="GML59" s="3"/>
      <c r="GMM59" s="3"/>
      <c r="GMN59" s="3"/>
      <c r="GMO59" s="3"/>
      <c r="GMP59" s="3"/>
      <c r="GMQ59" s="3"/>
      <c r="GMR59" s="3"/>
      <c r="GMS59" s="3"/>
      <c r="GMT59" s="3"/>
      <c r="GMU59" s="3"/>
      <c r="GMV59" s="3"/>
      <c r="GMW59" s="3"/>
      <c r="GMX59" s="3"/>
      <c r="GMY59" s="3"/>
      <c r="GMZ59" s="3"/>
      <c r="GNA59" s="3"/>
      <c r="GNB59" s="3"/>
      <c r="GNC59" s="3"/>
      <c r="GND59" s="3"/>
      <c r="GNE59" s="3"/>
      <c r="GNF59" s="3"/>
      <c r="GNG59" s="3"/>
      <c r="GNH59" s="3"/>
      <c r="GNI59" s="3"/>
      <c r="GNJ59" s="3"/>
      <c r="GNK59" s="3"/>
      <c r="GNL59" s="3"/>
      <c r="GNM59" s="3"/>
      <c r="GNN59" s="3"/>
      <c r="GNO59" s="3"/>
      <c r="GNP59" s="3"/>
      <c r="GNQ59" s="3"/>
      <c r="GNR59" s="3"/>
      <c r="GNS59" s="3"/>
      <c r="GNT59" s="3"/>
      <c r="GNU59" s="3"/>
      <c r="GNV59" s="3"/>
      <c r="GNW59" s="3"/>
      <c r="GNX59" s="3"/>
      <c r="GNY59" s="3"/>
      <c r="GNZ59" s="3"/>
      <c r="GOA59" s="3"/>
      <c r="GOB59" s="3"/>
      <c r="GOC59" s="3"/>
      <c r="GOD59" s="3"/>
      <c r="GOE59" s="3"/>
      <c r="GOF59" s="3"/>
      <c r="GOG59" s="3"/>
      <c r="GOH59" s="3"/>
      <c r="GOI59" s="3"/>
      <c r="GOJ59" s="3"/>
      <c r="GOK59" s="3"/>
      <c r="GOL59" s="3"/>
      <c r="GOM59" s="3"/>
      <c r="GON59" s="3"/>
      <c r="GOO59" s="3"/>
      <c r="GOP59" s="3"/>
      <c r="GOQ59" s="3"/>
      <c r="GOR59" s="3"/>
      <c r="GOS59" s="3"/>
      <c r="GOT59" s="3"/>
      <c r="GOU59" s="3"/>
      <c r="GOV59" s="3"/>
      <c r="GOW59" s="3"/>
      <c r="GOX59" s="3"/>
      <c r="GOY59" s="3"/>
      <c r="GOZ59" s="3"/>
      <c r="GPA59" s="3"/>
      <c r="GPB59" s="3"/>
      <c r="GPC59" s="3"/>
      <c r="GPD59" s="3"/>
      <c r="GPE59" s="3"/>
      <c r="GPF59" s="3"/>
      <c r="GPG59" s="3"/>
      <c r="GPH59" s="3"/>
      <c r="GPI59" s="3"/>
      <c r="GPJ59" s="3"/>
      <c r="GPK59" s="3"/>
      <c r="GPL59" s="3"/>
      <c r="GPM59" s="3"/>
      <c r="GPN59" s="3"/>
      <c r="GPO59" s="3"/>
      <c r="GPP59" s="3"/>
      <c r="GPQ59" s="3"/>
      <c r="GPR59" s="3"/>
      <c r="GPS59" s="3"/>
      <c r="GPT59" s="3"/>
      <c r="GPU59" s="3"/>
      <c r="GPV59" s="3"/>
      <c r="GPW59" s="3"/>
      <c r="GPX59" s="3"/>
      <c r="GPY59" s="3"/>
      <c r="GPZ59" s="3"/>
      <c r="GQA59" s="3"/>
      <c r="GQB59" s="3"/>
      <c r="GQC59" s="3"/>
      <c r="GQD59" s="3"/>
      <c r="GQE59" s="3"/>
      <c r="GQF59" s="3"/>
      <c r="GQG59" s="3"/>
      <c r="GQH59" s="3"/>
      <c r="GQI59" s="3"/>
      <c r="GQJ59" s="3"/>
      <c r="GQK59" s="3"/>
      <c r="GQL59" s="3"/>
      <c r="GQM59" s="3"/>
      <c r="GQN59" s="3"/>
      <c r="GQO59" s="3"/>
      <c r="GQP59" s="3"/>
      <c r="GQQ59" s="3"/>
      <c r="GQR59" s="3"/>
      <c r="GQS59" s="3"/>
      <c r="GQT59" s="3"/>
      <c r="GQU59" s="3"/>
      <c r="GQV59" s="3"/>
      <c r="GQW59" s="3"/>
      <c r="GQX59" s="3"/>
      <c r="GQY59" s="3"/>
      <c r="GQZ59" s="3"/>
      <c r="GRA59" s="3"/>
      <c r="GRB59" s="3"/>
      <c r="GRC59" s="3"/>
      <c r="GRD59" s="3"/>
      <c r="GRE59" s="3"/>
      <c r="GRF59" s="3"/>
      <c r="GRG59" s="3"/>
      <c r="GRH59" s="3"/>
      <c r="GRI59" s="3"/>
      <c r="GRJ59" s="3"/>
      <c r="GRK59" s="3"/>
      <c r="GRL59" s="3"/>
      <c r="GRM59" s="3"/>
      <c r="GRN59" s="3"/>
      <c r="GRO59" s="3"/>
      <c r="GRP59" s="3"/>
      <c r="GRQ59" s="3"/>
      <c r="GRR59" s="3"/>
      <c r="GRS59" s="3"/>
      <c r="GRT59" s="3"/>
      <c r="GRU59" s="3"/>
      <c r="GRV59" s="3"/>
      <c r="GRW59" s="3"/>
      <c r="GRX59" s="3"/>
      <c r="GRY59" s="3"/>
      <c r="GRZ59" s="3"/>
      <c r="GSA59" s="3"/>
      <c r="GSB59" s="3"/>
      <c r="GSC59" s="3"/>
      <c r="GSD59" s="3"/>
      <c r="GSE59" s="3"/>
      <c r="GSF59" s="3"/>
      <c r="GSG59" s="3"/>
      <c r="GSH59" s="3"/>
      <c r="GSI59" s="3"/>
      <c r="GSJ59" s="3"/>
      <c r="GSK59" s="3"/>
      <c r="GSL59" s="3"/>
      <c r="GSM59" s="3"/>
      <c r="GSN59" s="3"/>
      <c r="GSO59" s="3"/>
      <c r="GSP59" s="3"/>
      <c r="GSQ59" s="3"/>
      <c r="GSR59" s="3"/>
      <c r="GSS59" s="3"/>
      <c r="GST59" s="3"/>
      <c r="GSU59" s="3"/>
      <c r="GSV59" s="3"/>
      <c r="GSW59" s="3"/>
      <c r="GSX59" s="3"/>
      <c r="GSY59" s="3"/>
      <c r="GSZ59" s="3"/>
      <c r="GTA59" s="3"/>
      <c r="GTB59" s="3"/>
      <c r="GTC59" s="3"/>
      <c r="GTD59" s="3"/>
      <c r="GTE59" s="3"/>
      <c r="GTF59" s="3"/>
      <c r="GTG59" s="3"/>
      <c r="GTH59" s="3"/>
      <c r="GTI59" s="3"/>
      <c r="GTJ59" s="3"/>
      <c r="GTK59" s="3"/>
      <c r="GTL59" s="3"/>
      <c r="GTM59" s="3"/>
      <c r="GTN59" s="3"/>
      <c r="GTO59" s="3"/>
      <c r="GTP59" s="3"/>
      <c r="GTQ59" s="3"/>
      <c r="GTR59" s="3"/>
      <c r="GTS59" s="3"/>
      <c r="GTT59" s="3"/>
      <c r="GTU59" s="3"/>
      <c r="GTV59" s="3"/>
      <c r="GTW59" s="3"/>
      <c r="GTX59" s="3"/>
      <c r="GTY59" s="3"/>
      <c r="GTZ59" s="3"/>
      <c r="GUA59" s="3"/>
      <c r="GUB59" s="3"/>
      <c r="GUC59" s="3"/>
      <c r="GUD59" s="3"/>
      <c r="GUE59" s="3"/>
      <c r="GUF59" s="3"/>
      <c r="GUG59" s="3"/>
      <c r="GUH59" s="3"/>
      <c r="GUI59" s="3"/>
      <c r="GUJ59" s="3"/>
      <c r="GUK59" s="3"/>
      <c r="GUL59" s="3"/>
      <c r="GUM59" s="3"/>
      <c r="GUN59" s="3"/>
      <c r="GUO59" s="3"/>
      <c r="GUP59" s="3"/>
      <c r="GUQ59" s="3"/>
      <c r="GUR59" s="3"/>
      <c r="GUS59" s="3"/>
      <c r="GUT59" s="3"/>
      <c r="GUU59" s="3"/>
      <c r="GUV59" s="3"/>
      <c r="GUW59" s="3"/>
      <c r="GUX59" s="3"/>
      <c r="GUY59" s="3"/>
      <c r="GUZ59" s="3"/>
      <c r="GVA59" s="3"/>
      <c r="GVB59" s="3"/>
      <c r="GVC59" s="3"/>
      <c r="GVD59" s="3"/>
      <c r="GVE59" s="3"/>
      <c r="GVF59" s="3"/>
      <c r="GVG59" s="3"/>
      <c r="GVH59" s="3"/>
      <c r="GVI59" s="3"/>
      <c r="GVJ59" s="3"/>
      <c r="GVK59" s="3"/>
      <c r="GVL59" s="3"/>
      <c r="GVM59" s="3"/>
      <c r="GVN59" s="3"/>
      <c r="GVO59" s="3"/>
      <c r="GVP59" s="3"/>
      <c r="GVQ59" s="3"/>
      <c r="GVR59" s="3"/>
      <c r="GVS59" s="3"/>
      <c r="GVT59" s="3"/>
      <c r="GVU59" s="3"/>
      <c r="GVV59" s="3"/>
      <c r="GVW59" s="3"/>
      <c r="GVX59" s="3"/>
      <c r="GVY59" s="3"/>
      <c r="GVZ59" s="3"/>
      <c r="GWA59" s="3"/>
      <c r="GWB59" s="3"/>
      <c r="GWC59" s="3"/>
      <c r="GWD59" s="3"/>
      <c r="GWE59" s="3"/>
      <c r="GWF59" s="3"/>
      <c r="GWG59" s="3"/>
      <c r="GWH59" s="3"/>
      <c r="GWI59" s="3"/>
      <c r="GWJ59" s="3"/>
      <c r="GWK59" s="3"/>
      <c r="GWL59" s="3"/>
      <c r="GWM59" s="3"/>
      <c r="GWN59" s="3"/>
      <c r="GWO59" s="3"/>
      <c r="GWP59" s="3"/>
      <c r="GWQ59" s="3"/>
      <c r="GWR59" s="3"/>
      <c r="GWS59" s="3"/>
      <c r="GWT59" s="3"/>
      <c r="GWU59" s="3"/>
      <c r="GWV59" s="3"/>
      <c r="GWW59" s="3"/>
      <c r="GWX59" s="3"/>
      <c r="GWY59" s="3"/>
      <c r="GWZ59" s="3"/>
      <c r="GXA59" s="3"/>
      <c r="GXB59" s="3"/>
      <c r="GXC59" s="3"/>
      <c r="GXD59" s="3"/>
      <c r="GXE59" s="3"/>
      <c r="GXF59" s="3"/>
      <c r="GXG59" s="3"/>
      <c r="GXH59" s="3"/>
      <c r="GXI59" s="3"/>
      <c r="GXJ59" s="3"/>
      <c r="GXK59" s="3"/>
      <c r="GXL59" s="3"/>
      <c r="GXM59" s="3"/>
      <c r="GXN59" s="3"/>
      <c r="GXO59" s="3"/>
      <c r="GXP59" s="3"/>
      <c r="GXQ59" s="3"/>
      <c r="GXR59" s="3"/>
      <c r="GXS59" s="3"/>
      <c r="GXT59" s="3"/>
      <c r="GXU59" s="3"/>
      <c r="GXV59" s="3"/>
      <c r="GXW59" s="3"/>
      <c r="GXX59" s="3"/>
      <c r="GXY59" s="3"/>
      <c r="GXZ59" s="3"/>
      <c r="GYA59" s="3"/>
      <c r="GYB59" s="3"/>
      <c r="GYC59" s="3"/>
      <c r="GYD59" s="3"/>
      <c r="GYE59" s="3"/>
      <c r="GYF59" s="3"/>
      <c r="GYG59" s="3"/>
      <c r="GYH59" s="3"/>
      <c r="GYI59" s="3"/>
      <c r="GYJ59" s="3"/>
      <c r="GYK59" s="3"/>
      <c r="GYL59" s="3"/>
      <c r="GYM59" s="3"/>
      <c r="GYN59" s="3"/>
      <c r="GYO59" s="3"/>
      <c r="GYP59" s="3"/>
      <c r="GYQ59" s="3"/>
      <c r="GYR59" s="3"/>
      <c r="GYS59" s="3"/>
      <c r="GYT59" s="3"/>
      <c r="GYU59" s="3"/>
      <c r="GYV59" s="3"/>
      <c r="GYW59" s="3"/>
      <c r="GYX59" s="3"/>
      <c r="GYY59" s="3"/>
      <c r="GYZ59" s="3"/>
      <c r="GZA59" s="3"/>
      <c r="GZB59" s="3"/>
      <c r="GZC59" s="3"/>
      <c r="GZD59" s="3"/>
      <c r="GZE59" s="3"/>
      <c r="GZF59" s="3"/>
      <c r="GZG59" s="3"/>
      <c r="GZH59" s="3"/>
      <c r="GZI59" s="3"/>
      <c r="GZJ59" s="3"/>
      <c r="GZK59" s="3"/>
      <c r="GZL59" s="3"/>
      <c r="GZM59" s="3"/>
      <c r="GZN59" s="3"/>
      <c r="GZO59" s="3"/>
      <c r="GZP59" s="3"/>
      <c r="GZQ59" s="3"/>
      <c r="GZR59" s="3"/>
      <c r="GZS59" s="3"/>
      <c r="GZT59" s="3"/>
      <c r="GZU59" s="3"/>
      <c r="GZV59" s="3"/>
      <c r="GZW59" s="3"/>
      <c r="GZX59" s="3"/>
      <c r="GZY59" s="3"/>
      <c r="GZZ59" s="3"/>
      <c r="HAA59" s="3"/>
      <c r="HAB59" s="3"/>
      <c r="HAC59" s="3"/>
      <c r="HAD59" s="3"/>
      <c r="HAE59" s="3"/>
      <c r="HAF59" s="3"/>
      <c r="HAG59" s="3"/>
      <c r="HAH59" s="3"/>
      <c r="HAI59" s="3"/>
      <c r="HAJ59" s="3"/>
      <c r="HAK59" s="3"/>
      <c r="HAL59" s="3"/>
      <c r="HAM59" s="3"/>
      <c r="HAN59" s="3"/>
      <c r="HAO59" s="3"/>
      <c r="HAP59" s="3"/>
      <c r="HAQ59" s="3"/>
      <c r="HAR59" s="3"/>
      <c r="HAS59" s="3"/>
      <c r="HAT59" s="3"/>
      <c r="HAU59" s="3"/>
      <c r="HAV59" s="3"/>
      <c r="HAW59" s="3"/>
      <c r="HAX59" s="3"/>
      <c r="HAY59" s="3"/>
      <c r="HAZ59" s="3"/>
      <c r="HBA59" s="3"/>
      <c r="HBB59" s="3"/>
      <c r="HBC59" s="3"/>
      <c r="HBD59" s="3"/>
      <c r="HBE59" s="3"/>
      <c r="HBF59" s="3"/>
      <c r="HBG59" s="3"/>
      <c r="HBH59" s="3"/>
      <c r="HBI59" s="3"/>
      <c r="HBJ59" s="3"/>
      <c r="HBK59" s="3"/>
      <c r="HBL59" s="3"/>
      <c r="HBM59" s="3"/>
      <c r="HBN59" s="3"/>
      <c r="HBO59" s="3"/>
      <c r="HBP59" s="3"/>
      <c r="HBQ59" s="3"/>
      <c r="HBR59" s="3"/>
      <c r="HBS59" s="3"/>
      <c r="HBT59" s="3"/>
      <c r="HBU59" s="3"/>
      <c r="HBV59" s="3"/>
      <c r="HBW59" s="3"/>
      <c r="HBX59" s="3"/>
      <c r="HBY59" s="3"/>
      <c r="HBZ59" s="3"/>
      <c r="HCA59" s="3"/>
      <c r="HCB59" s="3"/>
      <c r="HCC59" s="3"/>
      <c r="HCD59" s="3"/>
      <c r="HCE59" s="3"/>
      <c r="HCF59" s="3"/>
      <c r="HCG59" s="3"/>
      <c r="HCH59" s="3"/>
      <c r="HCI59" s="3"/>
      <c r="HCJ59" s="3"/>
      <c r="HCK59" s="3"/>
      <c r="HCL59" s="3"/>
      <c r="HCM59" s="3"/>
      <c r="HCN59" s="3"/>
      <c r="HCO59" s="3"/>
      <c r="HCP59" s="3"/>
      <c r="HCQ59" s="3"/>
      <c r="HCR59" s="3"/>
      <c r="HCS59" s="3"/>
      <c r="HCT59" s="3"/>
      <c r="HCU59" s="3"/>
      <c r="HCV59" s="3"/>
      <c r="HCW59" s="3"/>
      <c r="HCX59" s="3"/>
      <c r="HCY59" s="3"/>
      <c r="HCZ59" s="3"/>
      <c r="HDA59" s="3"/>
      <c r="HDB59" s="3"/>
      <c r="HDC59" s="3"/>
      <c r="HDD59" s="3"/>
      <c r="HDE59" s="3"/>
      <c r="HDF59" s="3"/>
      <c r="HDG59" s="3"/>
      <c r="HDH59" s="3"/>
      <c r="HDI59" s="3"/>
      <c r="HDJ59" s="3"/>
      <c r="HDK59" s="3"/>
      <c r="HDL59" s="3"/>
      <c r="HDM59" s="3"/>
      <c r="HDN59" s="3"/>
      <c r="HDO59" s="3"/>
      <c r="HDP59" s="3"/>
      <c r="HDQ59" s="3"/>
      <c r="HDR59" s="3"/>
      <c r="HDS59" s="3"/>
      <c r="HDT59" s="3"/>
      <c r="HDU59" s="3"/>
      <c r="HDV59" s="3"/>
      <c r="HDW59" s="3"/>
      <c r="HDX59" s="3"/>
      <c r="HDY59" s="3"/>
      <c r="HDZ59" s="3"/>
      <c r="HEA59" s="3"/>
      <c r="HEB59" s="3"/>
      <c r="HEC59" s="3"/>
      <c r="HED59" s="3"/>
      <c r="HEE59" s="3"/>
      <c r="HEF59" s="3"/>
      <c r="HEG59" s="3"/>
      <c r="HEH59" s="3"/>
      <c r="HEI59" s="3"/>
      <c r="HEJ59" s="3"/>
      <c r="HEK59" s="3"/>
      <c r="HEL59" s="3"/>
      <c r="HEM59" s="3"/>
      <c r="HEN59" s="3"/>
      <c r="HEO59" s="3"/>
      <c r="HEP59" s="3"/>
      <c r="HEQ59" s="3"/>
      <c r="HER59" s="3"/>
      <c r="HES59" s="3"/>
      <c r="HET59" s="3"/>
      <c r="HEU59" s="3"/>
      <c r="HEV59" s="3"/>
      <c r="HEW59" s="3"/>
      <c r="HEX59" s="3"/>
      <c r="HEY59" s="3"/>
      <c r="HEZ59" s="3"/>
      <c r="HFA59" s="3"/>
      <c r="HFB59" s="3"/>
      <c r="HFC59" s="3"/>
      <c r="HFD59" s="3"/>
      <c r="HFE59" s="3"/>
      <c r="HFF59" s="3"/>
      <c r="HFG59" s="3"/>
      <c r="HFH59" s="3"/>
      <c r="HFI59" s="3"/>
      <c r="HFJ59" s="3"/>
      <c r="HFK59" s="3"/>
      <c r="HFL59" s="3"/>
      <c r="HFM59" s="3"/>
      <c r="HFN59" s="3"/>
      <c r="HFO59" s="3"/>
      <c r="HFP59" s="3"/>
      <c r="HFQ59" s="3"/>
      <c r="HFR59" s="3"/>
      <c r="HFS59" s="3"/>
      <c r="HFT59" s="3"/>
      <c r="HFU59" s="3"/>
      <c r="HFV59" s="3"/>
      <c r="HFW59" s="3"/>
      <c r="HFX59" s="3"/>
      <c r="HFY59" s="3"/>
      <c r="HFZ59" s="3"/>
      <c r="HGA59" s="3"/>
      <c r="HGB59" s="3"/>
      <c r="HGC59" s="3"/>
      <c r="HGD59" s="3"/>
      <c r="HGE59" s="3"/>
      <c r="HGF59" s="3"/>
      <c r="HGG59" s="3"/>
      <c r="HGH59" s="3"/>
      <c r="HGI59" s="3"/>
      <c r="HGJ59" s="3"/>
      <c r="HGK59" s="3"/>
      <c r="HGL59" s="3"/>
      <c r="HGM59" s="3"/>
      <c r="HGN59" s="3"/>
      <c r="HGO59" s="3"/>
      <c r="HGP59" s="3"/>
      <c r="HGQ59" s="3"/>
      <c r="HGR59" s="3"/>
      <c r="HGS59" s="3"/>
      <c r="HGT59" s="3"/>
      <c r="HGU59" s="3"/>
      <c r="HGV59" s="3"/>
      <c r="HGW59" s="3"/>
      <c r="HGX59" s="3"/>
      <c r="HGY59" s="3"/>
      <c r="HGZ59" s="3"/>
      <c r="HHA59" s="3"/>
      <c r="HHB59" s="3"/>
      <c r="HHC59" s="3"/>
      <c r="HHD59" s="3"/>
      <c r="HHE59" s="3"/>
      <c r="HHF59" s="3"/>
      <c r="HHG59" s="3"/>
      <c r="HHH59" s="3"/>
      <c r="HHI59" s="3"/>
      <c r="HHJ59" s="3"/>
      <c r="HHK59" s="3"/>
      <c r="HHL59" s="3"/>
      <c r="HHM59" s="3"/>
      <c r="HHN59" s="3"/>
      <c r="HHO59" s="3"/>
      <c r="HHP59" s="3"/>
      <c r="HHQ59" s="3"/>
      <c r="HHR59" s="3"/>
      <c r="HHS59" s="3"/>
      <c r="HHT59" s="3"/>
      <c r="HHU59" s="3"/>
      <c r="HHV59" s="3"/>
      <c r="HHW59" s="3"/>
      <c r="HHX59" s="3"/>
      <c r="HHY59" s="3"/>
      <c r="HHZ59" s="3"/>
      <c r="HIA59" s="3"/>
      <c r="HIB59" s="3"/>
      <c r="HIC59" s="3"/>
      <c r="HID59" s="3"/>
      <c r="HIE59" s="3"/>
      <c r="HIF59" s="3"/>
      <c r="HIG59" s="3"/>
      <c r="HIH59" s="3"/>
      <c r="HII59" s="3"/>
      <c r="HIJ59" s="3"/>
      <c r="HIK59" s="3"/>
      <c r="HIL59" s="3"/>
      <c r="HIM59" s="3"/>
      <c r="HIN59" s="3"/>
      <c r="HIO59" s="3"/>
      <c r="HIP59" s="3"/>
      <c r="HIQ59" s="3"/>
      <c r="HIR59" s="3"/>
      <c r="HIS59" s="3"/>
      <c r="HIT59" s="3"/>
      <c r="HIU59" s="3"/>
      <c r="HIV59" s="3"/>
      <c r="HIW59" s="3"/>
      <c r="HIX59" s="3"/>
      <c r="HIY59" s="3"/>
      <c r="HIZ59" s="3"/>
      <c r="HJA59" s="3"/>
      <c r="HJB59" s="3"/>
      <c r="HJC59" s="3"/>
      <c r="HJD59" s="3"/>
      <c r="HJE59" s="3"/>
      <c r="HJF59" s="3"/>
      <c r="HJG59" s="3"/>
      <c r="HJH59" s="3"/>
      <c r="HJI59" s="3"/>
      <c r="HJJ59" s="3"/>
      <c r="HJK59" s="3"/>
      <c r="HJL59" s="3"/>
      <c r="HJM59" s="3"/>
      <c r="HJN59" s="3"/>
      <c r="HJO59" s="3"/>
      <c r="HJP59" s="3"/>
      <c r="HJQ59" s="3"/>
      <c r="HJR59" s="3"/>
      <c r="HJS59" s="3"/>
      <c r="HJT59" s="3"/>
      <c r="HJU59" s="3"/>
      <c r="HJV59" s="3"/>
      <c r="HJW59" s="3"/>
      <c r="HJX59" s="3"/>
      <c r="HJY59" s="3"/>
      <c r="HJZ59" s="3"/>
      <c r="HKA59" s="3"/>
      <c r="HKB59" s="3"/>
      <c r="HKC59" s="3"/>
      <c r="HKD59" s="3"/>
      <c r="HKE59" s="3"/>
      <c r="HKF59" s="3"/>
      <c r="HKG59" s="3"/>
      <c r="HKH59" s="3"/>
      <c r="HKI59" s="3"/>
      <c r="HKJ59" s="3"/>
      <c r="HKK59" s="3"/>
      <c r="HKL59" s="3"/>
      <c r="HKM59" s="3"/>
      <c r="HKN59" s="3"/>
      <c r="HKO59" s="3"/>
      <c r="HKP59" s="3"/>
      <c r="HKQ59" s="3"/>
      <c r="HKR59" s="3"/>
      <c r="HKS59" s="3"/>
      <c r="HKT59" s="3"/>
      <c r="HKU59" s="3"/>
      <c r="HKV59" s="3"/>
      <c r="HKW59" s="3"/>
      <c r="HKX59" s="3"/>
      <c r="HKY59" s="3"/>
      <c r="HKZ59" s="3"/>
      <c r="HLA59" s="3"/>
      <c r="HLB59" s="3"/>
      <c r="HLC59" s="3"/>
      <c r="HLD59" s="3"/>
      <c r="HLE59" s="3"/>
      <c r="HLF59" s="3"/>
      <c r="HLG59" s="3"/>
      <c r="HLH59" s="3"/>
      <c r="HLI59" s="3"/>
      <c r="HLJ59" s="3"/>
      <c r="HLK59" s="3"/>
      <c r="HLL59" s="3"/>
      <c r="HLM59" s="3"/>
      <c r="HLN59" s="3"/>
      <c r="HLO59" s="3"/>
      <c r="HLP59" s="3"/>
      <c r="HLQ59" s="3"/>
      <c r="HLR59" s="3"/>
      <c r="HLS59" s="3"/>
      <c r="HLT59" s="3"/>
      <c r="HLU59" s="3"/>
      <c r="HLV59" s="3"/>
      <c r="HLW59" s="3"/>
      <c r="HLX59" s="3"/>
      <c r="HLY59" s="3"/>
      <c r="HLZ59" s="3"/>
      <c r="HMA59" s="3"/>
      <c r="HMB59" s="3"/>
      <c r="HMC59" s="3"/>
      <c r="HMD59" s="3"/>
      <c r="HME59" s="3"/>
      <c r="HMF59" s="3"/>
      <c r="HMG59" s="3"/>
      <c r="HMH59" s="3"/>
      <c r="HMI59" s="3"/>
      <c r="HMJ59" s="3"/>
      <c r="HMK59" s="3"/>
      <c r="HML59" s="3"/>
      <c r="HMM59" s="3"/>
      <c r="HMN59" s="3"/>
      <c r="HMO59" s="3"/>
      <c r="HMP59" s="3"/>
      <c r="HMQ59" s="3"/>
      <c r="HMR59" s="3"/>
      <c r="HMS59" s="3"/>
      <c r="HMT59" s="3"/>
      <c r="HMU59" s="3"/>
      <c r="HMV59" s="3"/>
      <c r="HMW59" s="3"/>
      <c r="HMX59" s="3"/>
      <c r="HMY59" s="3"/>
      <c r="HMZ59" s="3"/>
      <c r="HNA59" s="3"/>
      <c r="HNB59" s="3"/>
      <c r="HNC59" s="3"/>
      <c r="HND59" s="3"/>
      <c r="HNE59" s="3"/>
      <c r="HNF59" s="3"/>
      <c r="HNG59" s="3"/>
      <c r="HNH59" s="3"/>
      <c r="HNI59" s="3"/>
      <c r="HNJ59" s="3"/>
      <c r="HNK59" s="3"/>
      <c r="HNL59" s="3"/>
      <c r="HNM59" s="3"/>
      <c r="HNN59" s="3"/>
      <c r="HNO59" s="3"/>
      <c r="HNP59" s="3"/>
      <c r="HNQ59" s="3"/>
      <c r="HNR59" s="3"/>
      <c r="HNS59" s="3"/>
      <c r="HNT59" s="3"/>
      <c r="HNU59" s="3"/>
      <c r="HNV59" s="3"/>
      <c r="HNW59" s="3"/>
      <c r="HNX59" s="3"/>
      <c r="HNY59" s="3"/>
      <c r="HNZ59" s="3"/>
      <c r="HOA59" s="3"/>
      <c r="HOB59" s="3"/>
      <c r="HOC59" s="3"/>
      <c r="HOD59" s="3"/>
      <c r="HOE59" s="3"/>
      <c r="HOF59" s="3"/>
      <c r="HOG59" s="3"/>
      <c r="HOH59" s="3"/>
      <c r="HOI59" s="3"/>
      <c r="HOJ59" s="3"/>
      <c r="HOK59" s="3"/>
      <c r="HOL59" s="3"/>
      <c r="HOM59" s="3"/>
      <c r="HON59" s="3"/>
      <c r="HOO59" s="3"/>
      <c r="HOP59" s="3"/>
      <c r="HOQ59" s="3"/>
      <c r="HOR59" s="3"/>
      <c r="HOS59" s="3"/>
      <c r="HOT59" s="3"/>
      <c r="HOU59" s="3"/>
      <c r="HOV59" s="3"/>
      <c r="HOW59" s="3"/>
      <c r="HOX59" s="3"/>
      <c r="HOY59" s="3"/>
      <c r="HOZ59" s="3"/>
      <c r="HPA59" s="3"/>
      <c r="HPB59" s="3"/>
      <c r="HPC59" s="3"/>
      <c r="HPD59" s="3"/>
      <c r="HPE59" s="3"/>
      <c r="HPF59" s="3"/>
      <c r="HPG59" s="3"/>
      <c r="HPH59" s="3"/>
      <c r="HPI59" s="3"/>
      <c r="HPJ59" s="3"/>
      <c r="HPK59" s="3"/>
      <c r="HPL59" s="3"/>
      <c r="HPM59" s="3"/>
      <c r="HPN59" s="3"/>
      <c r="HPO59" s="3"/>
      <c r="HPP59" s="3"/>
      <c r="HPQ59" s="3"/>
      <c r="HPR59" s="3"/>
      <c r="HPS59" s="3"/>
      <c r="HPT59" s="3"/>
      <c r="HPU59" s="3"/>
      <c r="HPV59" s="3"/>
      <c r="HPW59" s="3"/>
      <c r="HPX59" s="3"/>
      <c r="HPY59" s="3"/>
      <c r="HPZ59" s="3"/>
      <c r="HQA59" s="3"/>
      <c r="HQB59" s="3"/>
      <c r="HQC59" s="3"/>
      <c r="HQD59" s="3"/>
      <c r="HQE59" s="3"/>
      <c r="HQF59" s="3"/>
      <c r="HQG59" s="3"/>
      <c r="HQH59" s="3"/>
      <c r="HQI59" s="3"/>
      <c r="HQJ59" s="3"/>
      <c r="HQK59" s="3"/>
      <c r="HQL59" s="3"/>
      <c r="HQM59" s="3"/>
      <c r="HQN59" s="3"/>
      <c r="HQO59" s="3"/>
      <c r="HQP59" s="3"/>
      <c r="HQQ59" s="3"/>
      <c r="HQR59" s="3"/>
      <c r="HQS59" s="3"/>
      <c r="HQT59" s="3"/>
      <c r="HQU59" s="3"/>
      <c r="HQV59" s="3"/>
      <c r="HQW59" s="3"/>
      <c r="HQX59" s="3"/>
      <c r="HQY59" s="3"/>
      <c r="HQZ59" s="3"/>
      <c r="HRA59" s="3"/>
      <c r="HRB59" s="3"/>
      <c r="HRC59" s="3"/>
      <c r="HRD59" s="3"/>
      <c r="HRE59" s="3"/>
      <c r="HRF59" s="3"/>
      <c r="HRG59" s="3"/>
      <c r="HRH59" s="3"/>
      <c r="HRI59" s="3"/>
      <c r="HRJ59" s="3"/>
      <c r="HRK59" s="3"/>
      <c r="HRL59" s="3"/>
      <c r="HRM59" s="3"/>
      <c r="HRN59" s="3"/>
      <c r="HRO59" s="3"/>
      <c r="HRP59" s="3"/>
      <c r="HRQ59" s="3"/>
      <c r="HRR59" s="3"/>
      <c r="HRS59" s="3"/>
      <c r="HRT59" s="3"/>
      <c r="HRU59" s="3"/>
      <c r="HRV59" s="3"/>
      <c r="HRW59" s="3"/>
      <c r="HRX59" s="3"/>
      <c r="HRY59" s="3"/>
      <c r="HRZ59" s="3"/>
      <c r="HSA59" s="3"/>
      <c r="HSB59" s="3"/>
      <c r="HSC59" s="3"/>
      <c r="HSD59" s="3"/>
      <c r="HSE59" s="3"/>
      <c r="HSF59" s="3"/>
      <c r="HSG59" s="3"/>
      <c r="HSH59" s="3"/>
      <c r="HSI59" s="3"/>
      <c r="HSJ59" s="3"/>
      <c r="HSK59" s="3"/>
      <c r="HSL59" s="3"/>
      <c r="HSM59" s="3"/>
      <c r="HSN59" s="3"/>
      <c r="HSO59" s="3"/>
      <c r="HSP59" s="3"/>
      <c r="HSQ59" s="3"/>
      <c r="HSR59" s="3"/>
      <c r="HSS59" s="3"/>
      <c r="HST59" s="3"/>
      <c r="HSU59" s="3"/>
      <c r="HSV59" s="3"/>
      <c r="HSW59" s="3"/>
      <c r="HSX59" s="3"/>
      <c r="HSY59" s="3"/>
      <c r="HSZ59" s="3"/>
      <c r="HTA59" s="3"/>
      <c r="HTB59" s="3"/>
      <c r="HTC59" s="3"/>
      <c r="HTD59" s="3"/>
      <c r="HTE59" s="3"/>
      <c r="HTF59" s="3"/>
      <c r="HTG59" s="3"/>
      <c r="HTH59" s="3"/>
      <c r="HTI59" s="3"/>
      <c r="HTJ59" s="3"/>
      <c r="HTK59" s="3"/>
      <c r="HTL59" s="3"/>
      <c r="HTM59" s="3"/>
      <c r="HTN59" s="3"/>
      <c r="HTO59" s="3"/>
      <c r="HTP59" s="3"/>
      <c r="HTQ59" s="3"/>
      <c r="HTR59" s="3"/>
      <c r="HTS59" s="3"/>
      <c r="HTT59" s="3"/>
      <c r="HTU59" s="3"/>
      <c r="HTV59" s="3"/>
      <c r="HTW59" s="3"/>
      <c r="HTX59" s="3"/>
      <c r="HTY59" s="3"/>
      <c r="HTZ59" s="3"/>
      <c r="HUA59" s="3"/>
      <c r="HUB59" s="3"/>
      <c r="HUC59" s="3"/>
      <c r="HUD59" s="3"/>
      <c r="HUE59" s="3"/>
      <c r="HUF59" s="3"/>
      <c r="HUG59" s="3"/>
      <c r="HUH59" s="3"/>
      <c r="HUI59" s="3"/>
      <c r="HUJ59" s="3"/>
      <c r="HUK59" s="3"/>
      <c r="HUL59" s="3"/>
      <c r="HUM59" s="3"/>
      <c r="HUN59" s="3"/>
      <c r="HUO59" s="3"/>
      <c r="HUP59" s="3"/>
      <c r="HUQ59" s="3"/>
      <c r="HUR59" s="3"/>
      <c r="HUS59" s="3"/>
      <c r="HUT59" s="3"/>
      <c r="HUU59" s="3"/>
      <c r="HUV59" s="3"/>
      <c r="HUW59" s="3"/>
      <c r="HUX59" s="3"/>
      <c r="HUY59" s="3"/>
      <c r="HUZ59" s="3"/>
      <c r="HVA59" s="3"/>
      <c r="HVB59" s="3"/>
      <c r="HVC59" s="3"/>
      <c r="HVD59" s="3"/>
      <c r="HVE59" s="3"/>
      <c r="HVF59" s="3"/>
      <c r="HVG59" s="3"/>
      <c r="HVH59" s="3"/>
      <c r="HVI59" s="3"/>
      <c r="HVJ59" s="3"/>
      <c r="HVK59" s="3"/>
      <c r="HVL59" s="3"/>
      <c r="HVM59" s="3"/>
      <c r="HVN59" s="3"/>
      <c r="HVO59" s="3"/>
      <c r="HVP59" s="3"/>
      <c r="HVQ59" s="3"/>
      <c r="HVR59" s="3"/>
      <c r="HVS59" s="3"/>
      <c r="HVT59" s="3"/>
      <c r="HVU59" s="3"/>
      <c r="HVV59" s="3"/>
      <c r="HVW59" s="3"/>
      <c r="HVX59" s="3"/>
      <c r="HVY59" s="3"/>
      <c r="HVZ59" s="3"/>
      <c r="HWA59" s="3"/>
      <c r="HWB59" s="3"/>
      <c r="HWC59" s="3"/>
      <c r="HWD59" s="3"/>
      <c r="HWE59" s="3"/>
      <c r="HWF59" s="3"/>
      <c r="HWG59" s="3"/>
      <c r="HWH59" s="3"/>
      <c r="HWI59" s="3"/>
      <c r="HWJ59" s="3"/>
      <c r="HWK59" s="3"/>
      <c r="HWL59" s="3"/>
      <c r="HWM59" s="3"/>
      <c r="HWN59" s="3"/>
      <c r="HWO59" s="3"/>
      <c r="HWP59" s="3"/>
      <c r="HWQ59" s="3"/>
      <c r="HWR59" s="3"/>
      <c r="HWS59" s="3"/>
      <c r="HWT59" s="3"/>
      <c r="HWU59" s="3"/>
      <c r="HWV59" s="3"/>
      <c r="HWW59" s="3"/>
      <c r="HWX59" s="3"/>
      <c r="HWY59" s="3"/>
      <c r="HWZ59" s="3"/>
      <c r="HXA59" s="3"/>
      <c r="HXB59" s="3"/>
      <c r="HXC59" s="3"/>
      <c r="HXD59" s="3"/>
      <c r="HXE59" s="3"/>
      <c r="HXF59" s="3"/>
      <c r="HXG59" s="3"/>
      <c r="HXH59" s="3"/>
      <c r="HXI59" s="3"/>
      <c r="HXJ59" s="3"/>
      <c r="HXK59" s="3"/>
      <c r="HXL59" s="3"/>
      <c r="HXM59" s="3"/>
      <c r="HXN59" s="3"/>
      <c r="HXO59" s="3"/>
      <c r="HXP59" s="3"/>
      <c r="HXQ59" s="3"/>
      <c r="HXR59" s="3"/>
      <c r="HXS59" s="3"/>
      <c r="HXT59" s="3"/>
      <c r="HXU59" s="3"/>
      <c r="HXV59" s="3"/>
      <c r="HXW59" s="3"/>
      <c r="HXX59" s="3"/>
      <c r="HXY59" s="3"/>
      <c r="HXZ59" s="3"/>
      <c r="HYA59" s="3"/>
      <c r="HYB59" s="3"/>
      <c r="HYC59" s="3"/>
      <c r="HYD59" s="3"/>
      <c r="HYE59" s="3"/>
      <c r="HYF59" s="3"/>
      <c r="HYG59" s="3"/>
      <c r="HYH59" s="3"/>
      <c r="HYI59" s="3"/>
      <c r="HYJ59" s="3"/>
      <c r="HYK59" s="3"/>
      <c r="HYL59" s="3"/>
      <c r="HYM59" s="3"/>
      <c r="HYN59" s="3"/>
      <c r="HYO59" s="3"/>
      <c r="HYP59" s="3"/>
      <c r="HYQ59" s="3"/>
      <c r="HYR59" s="3"/>
      <c r="HYS59" s="3"/>
      <c r="HYT59" s="3"/>
      <c r="HYU59" s="3"/>
      <c r="HYV59" s="3"/>
      <c r="HYW59" s="3"/>
      <c r="HYX59" s="3"/>
      <c r="HYY59" s="3"/>
      <c r="HYZ59" s="3"/>
      <c r="HZA59" s="3"/>
      <c r="HZB59" s="3"/>
      <c r="HZC59" s="3"/>
      <c r="HZD59" s="3"/>
      <c r="HZE59" s="3"/>
      <c r="HZF59" s="3"/>
      <c r="HZG59" s="3"/>
      <c r="HZH59" s="3"/>
      <c r="HZI59" s="3"/>
      <c r="HZJ59" s="3"/>
      <c r="HZK59" s="3"/>
      <c r="HZL59" s="3"/>
      <c r="HZM59" s="3"/>
      <c r="HZN59" s="3"/>
      <c r="HZO59" s="3"/>
      <c r="HZP59" s="3"/>
      <c r="HZQ59" s="3"/>
      <c r="HZR59" s="3"/>
      <c r="HZS59" s="3"/>
      <c r="HZT59" s="3"/>
      <c r="HZU59" s="3"/>
      <c r="HZV59" s="3"/>
      <c r="HZW59" s="3"/>
      <c r="HZX59" s="3"/>
      <c r="HZY59" s="3"/>
      <c r="HZZ59" s="3"/>
      <c r="IAA59" s="3"/>
      <c r="IAB59" s="3"/>
      <c r="IAC59" s="3"/>
      <c r="IAD59" s="3"/>
      <c r="IAE59" s="3"/>
      <c r="IAF59" s="3"/>
      <c r="IAG59" s="3"/>
      <c r="IAH59" s="3"/>
      <c r="IAI59" s="3"/>
      <c r="IAJ59" s="3"/>
      <c r="IAK59" s="3"/>
      <c r="IAL59" s="3"/>
      <c r="IAM59" s="3"/>
      <c r="IAN59" s="3"/>
      <c r="IAO59" s="3"/>
      <c r="IAP59" s="3"/>
      <c r="IAQ59" s="3"/>
      <c r="IAR59" s="3"/>
      <c r="IAS59" s="3"/>
      <c r="IAT59" s="3"/>
      <c r="IAU59" s="3"/>
      <c r="IAV59" s="3"/>
      <c r="IAW59" s="3"/>
      <c r="IAX59" s="3"/>
      <c r="IAY59" s="3"/>
      <c r="IAZ59" s="3"/>
      <c r="IBA59" s="3"/>
      <c r="IBB59" s="3"/>
      <c r="IBC59" s="3"/>
      <c r="IBD59" s="3"/>
      <c r="IBE59" s="3"/>
      <c r="IBF59" s="3"/>
      <c r="IBG59" s="3"/>
      <c r="IBH59" s="3"/>
      <c r="IBI59" s="3"/>
      <c r="IBJ59" s="3"/>
      <c r="IBK59" s="3"/>
      <c r="IBL59" s="3"/>
      <c r="IBM59" s="3"/>
      <c r="IBN59" s="3"/>
      <c r="IBO59" s="3"/>
      <c r="IBP59" s="3"/>
      <c r="IBQ59" s="3"/>
      <c r="IBR59" s="3"/>
      <c r="IBS59" s="3"/>
      <c r="IBT59" s="3"/>
      <c r="IBU59" s="3"/>
      <c r="IBV59" s="3"/>
      <c r="IBW59" s="3"/>
      <c r="IBX59" s="3"/>
      <c r="IBY59" s="3"/>
      <c r="IBZ59" s="3"/>
      <c r="ICA59" s="3"/>
      <c r="ICB59" s="3"/>
      <c r="ICC59" s="3"/>
      <c r="ICD59" s="3"/>
      <c r="ICE59" s="3"/>
      <c r="ICF59" s="3"/>
      <c r="ICG59" s="3"/>
      <c r="ICH59" s="3"/>
      <c r="ICI59" s="3"/>
      <c r="ICJ59" s="3"/>
      <c r="ICK59" s="3"/>
      <c r="ICL59" s="3"/>
      <c r="ICM59" s="3"/>
      <c r="ICN59" s="3"/>
      <c r="ICO59" s="3"/>
      <c r="ICP59" s="3"/>
      <c r="ICQ59" s="3"/>
      <c r="ICR59" s="3"/>
      <c r="ICS59" s="3"/>
      <c r="ICT59" s="3"/>
      <c r="ICU59" s="3"/>
      <c r="ICV59" s="3"/>
      <c r="ICW59" s="3"/>
      <c r="ICX59" s="3"/>
      <c r="ICY59" s="3"/>
      <c r="ICZ59" s="3"/>
      <c r="IDA59" s="3"/>
      <c r="IDB59" s="3"/>
      <c r="IDC59" s="3"/>
      <c r="IDD59" s="3"/>
      <c r="IDE59" s="3"/>
      <c r="IDF59" s="3"/>
      <c r="IDG59" s="3"/>
      <c r="IDH59" s="3"/>
      <c r="IDI59" s="3"/>
      <c r="IDJ59" s="3"/>
      <c r="IDK59" s="3"/>
      <c r="IDL59" s="3"/>
      <c r="IDM59" s="3"/>
      <c r="IDN59" s="3"/>
      <c r="IDO59" s="3"/>
      <c r="IDP59" s="3"/>
      <c r="IDQ59" s="3"/>
      <c r="IDR59" s="3"/>
      <c r="IDS59" s="3"/>
      <c r="IDT59" s="3"/>
      <c r="IDU59" s="3"/>
      <c r="IDV59" s="3"/>
      <c r="IDW59" s="3"/>
      <c r="IDX59" s="3"/>
      <c r="IDY59" s="3"/>
      <c r="IDZ59" s="3"/>
      <c r="IEA59" s="3"/>
      <c r="IEB59" s="3"/>
      <c r="IEC59" s="3"/>
      <c r="IED59" s="3"/>
      <c r="IEE59" s="3"/>
      <c r="IEF59" s="3"/>
      <c r="IEG59" s="3"/>
      <c r="IEH59" s="3"/>
      <c r="IEI59" s="3"/>
      <c r="IEJ59" s="3"/>
      <c r="IEK59" s="3"/>
      <c r="IEL59" s="3"/>
      <c r="IEM59" s="3"/>
      <c r="IEN59" s="3"/>
      <c r="IEO59" s="3"/>
      <c r="IEP59" s="3"/>
      <c r="IEQ59" s="3"/>
      <c r="IER59" s="3"/>
      <c r="IES59" s="3"/>
      <c r="IET59" s="3"/>
      <c r="IEU59" s="3"/>
      <c r="IEV59" s="3"/>
      <c r="IEW59" s="3"/>
      <c r="IEX59" s="3"/>
      <c r="IEY59" s="3"/>
      <c r="IEZ59" s="3"/>
      <c r="IFA59" s="3"/>
      <c r="IFB59" s="3"/>
      <c r="IFC59" s="3"/>
      <c r="IFD59" s="3"/>
      <c r="IFE59" s="3"/>
      <c r="IFF59" s="3"/>
      <c r="IFG59" s="3"/>
      <c r="IFH59" s="3"/>
      <c r="IFI59" s="3"/>
      <c r="IFJ59" s="3"/>
      <c r="IFK59" s="3"/>
      <c r="IFL59" s="3"/>
      <c r="IFM59" s="3"/>
      <c r="IFN59" s="3"/>
      <c r="IFO59" s="3"/>
      <c r="IFP59" s="3"/>
      <c r="IFQ59" s="3"/>
      <c r="IFR59" s="3"/>
      <c r="IFS59" s="3"/>
      <c r="IFT59" s="3"/>
      <c r="IFU59" s="3"/>
      <c r="IFV59" s="3"/>
      <c r="IFW59" s="3"/>
      <c r="IFX59" s="3"/>
      <c r="IFY59" s="3"/>
      <c r="IFZ59" s="3"/>
      <c r="IGA59" s="3"/>
      <c r="IGB59" s="3"/>
      <c r="IGC59" s="3"/>
      <c r="IGD59" s="3"/>
      <c r="IGE59" s="3"/>
      <c r="IGF59" s="3"/>
      <c r="IGG59" s="3"/>
      <c r="IGH59" s="3"/>
      <c r="IGI59" s="3"/>
      <c r="IGJ59" s="3"/>
      <c r="IGK59" s="3"/>
      <c r="IGL59" s="3"/>
      <c r="IGM59" s="3"/>
      <c r="IGN59" s="3"/>
      <c r="IGO59" s="3"/>
      <c r="IGP59" s="3"/>
      <c r="IGQ59" s="3"/>
      <c r="IGR59" s="3"/>
      <c r="IGS59" s="3"/>
      <c r="IGT59" s="3"/>
      <c r="IGU59" s="3"/>
      <c r="IGV59" s="3"/>
      <c r="IGW59" s="3"/>
      <c r="IGX59" s="3"/>
      <c r="IGY59" s="3"/>
      <c r="IGZ59" s="3"/>
      <c r="IHA59" s="3"/>
      <c r="IHB59" s="3"/>
      <c r="IHC59" s="3"/>
      <c r="IHD59" s="3"/>
      <c r="IHE59" s="3"/>
      <c r="IHF59" s="3"/>
      <c r="IHG59" s="3"/>
      <c r="IHH59" s="3"/>
      <c r="IHI59" s="3"/>
      <c r="IHJ59" s="3"/>
      <c r="IHK59" s="3"/>
      <c r="IHL59" s="3"/>
      <c r="IHM59" s="3"/>
      <c r="IHN59" s="3"/>
      <c r="IHO59" s="3"/>
      <c r="IHP59" s="3"/>
      <c r="IHQ59" s="3"/>
      <c r="IHR59" s="3"/>
      <c r="IHS59" s="3"/>
      <c r="IHT59" s="3"/>
      <c r="IHU59" s="3"/>
      <c r="IHV59" s="3"/>
      <c r="IHW59" s="3"/>
      <c r="IHX59" s="3"/>
      <c r="IHY59" s="3"/>
      <c r="IHZ59" s="3"/>
      <c r="IIA59" s="3"/>
      <c r="IIB59" s="3"/>
      <c r="IIC59" s="3"/>
      <c r="IID59" s="3"/>
      <c r="IIE59" s="3"/>
      <c r="IIF59" s="3"/>
      <c r="IIG59" s="3"/>
      <c r="IIH59" s="3"/>
      <c r="III59" s="3"/>
      <c r="IIJ59" s="3"/>
      <c r="IIK59" s="3"/>
      <c r="IIL59" s="3"/>
      <c r="IIM59" s="3"/>
      <c r="IIN59" s="3"/>
      <c r="IIO59" s="3"/>
      <c r="IIP59" s="3"/>
      <c r="IIQ59" s="3"/>
      <c r="IIR59" s="3"/>
      <c r="IIS59" s="3"/>
      <c r="IIT59" s="3"/>
      <c r="IIU59" s="3"/>
      <c r="IIV59" s="3"/>
      <c r="IIW59" s="3"/>
      <c r="IIX59" s="3"/>
      <c r="IIY59" s="3"/>
      <c r="IIZ59" s="3"/>
      <c r="IJA59" s="3"/>
      <c r="IJB59" s="3"/>
      <c r="IJC59" s="3"/>
      <c r="IJD59" s="3"/>
      <c r="IJE59" s="3"/>
      <c r="IJF59" s="3"/>
      <c r="IJG59" s="3"/>
      <c r="IJH59" s="3"/>
      <c r="IJI59" s="3"/>
      <c r="IJJ59" s="3"/>
      <c r="IJK59" s="3"/>
      <c r="IJL59" s="3"/>
      <c r="IJM59" s="3"/>
      <c r="IJN59" s="3"/>
      <c r="IJO59" s="3"/>
      <c r="IJP59" s="3"/>
      <c r="IJQ59" s="3"/>
      <c r="IJR59" s="3"/>
      <c r="IJS59" s="3"/>
      <c r="IJT59" s="3"/>
      <c r="IJU59" s="3"/>
      <c r="IJV59" s="3"/>
      <c r="IJW59" s="3"/>
      <c r="IJX59" s="3"/>
      <c r="IJY59" s="3"/>
      <c r="IJZ59" s="3"/>
      <c r="IKA59" s="3"/>
      <c r="IKB59" s="3"/>
      <c r="IKC59" s="3"/>
      <c r="IKD59" s="3"/>
      <c r="IKE59" s="3"/>
      <c r="IKF59" s="3"/>
      <c r="IKG59" s="3"/>
      <c r="IKH59" s="3"/>
      <c r="IKI59" s="3"/>
      <c r="IKJ59" s="3"/>
      <c r="IKK59" s="3"/>
      <c r="IKL59" s="3"/>
      <c r="IKM59" s="3"/>
      <c r="IKN59" s="3"/>
      <c r="IKO59" s="3"/>
      <c r="IKP59" s="3"/>
      <c r="IKQ59" s="3"/>
      <c r="IKR59" s="3"/>
      <c r="IKS59" s="3"/>
      <c r="IKT59" s="3"/>
      <c r="IKU59" s="3"/>
      <c r="IKV59" s="3"/>
      <c r="IKW59" s="3"/>
      <c r="IKX59" s="3"/>
      <c r="IKY59" s="3"/>
      <c r="IKZ59" s="3"/>
      <c r="ILA59" s="3"/>
      <c r="ILB59" s="3"/>
      <c r="ILC59" s="3"/>
      <c r="ILD59" s="3"/>
      <c r="ILE59" s="3"/>
      <c r="ILF59" s="3"/>
      <c r="ILG59" s="3"/>
      <c r="ILH59" s="3"/>
      <c r="ILI59" s="3"/>
      <c r="ILJ59" s="3"/>
      <c r="ILK59" s="3"/>
      <c r="ILL59" s="3"/>
      <c r="ILM59" s="3"/>
      <c r="ILN59" s="3"/>
      <c r="ILO59" s="3"/>
      <c r="ILP59" s="3"/>
      <c r="ILQ59" s="3"/>
      <c r="ILR59" s="3"/>
      <c r="ILS59" s="3"/>
      <c r="ILT59" s="3"/>
      <c r="ILU59" s="3"/>
      <c r="ILV59" s="3"/>
      <c r="ILW59" s="3"/>
      <c r="ILX59" s="3"/>
      <c r="ILY59" s="3"/>
      <c r="ILZ59" s="3"/>
      <c r="IMA59" s="3"/>
      <c r="IMB59" s="3"/>
      <c r="IMC59" s="3"/>
      <c r="IMD59" s="3"/>
      <c r="IME59" s="3"/>
      <c r="IMF59" s="3"/>
      <c r="IMG59" s="3"/>
      <c r="IMH59" s="3"/>
      <c r="IMI59" s="3"/>
      <c r="IMJ59" s="3"/>
      <c r="IMK59" s="3"/>
      <c r="IML59" s="3"/>
      <c r="IMM59" s="3"/>
      <c r="IMN59" s="3"/>
      <c r="IMO59" s="3"/>
      <c r="IMP59" s="3"/>
      <c r="IMQ59" s="3"/>
      <c r="IMR59" s="3"/>
      <c r="IMS59" s="3"/>
      <c r="IMT59" s="3"/>
      <c r="IMU59" s="3"/>
      <c r="IMV59" s="3"/>
      <c r="IMW59" s="3"/>
      <c r="IMX59" s="3"/>
      <c r="IMY59" s="3"/>
      <c r="IMZ59" s="3"/>
      <c r="INA59" s="3"/>
      <c r="INB59" s="3"/>
      <c r="INC59" s="3"/>
      <c r="IND59" s="3"/>
      <c r="INE59" s="3"/>
      <c r="INF59" s="3"/>
      <c r="ING59" s="3"/>
      <c r="INH59" s="3"/>
      <c r="INI59" s="3"/>
      <c r="INJ59" s="3"/>
      <c r="INK59" s="3"/>
      <c r="INL59" s="3"/>
      <c r="INM59" s="3"/>
      <c r="INN59" s="3"/>
      <c r="INO59" s="3"/>
      <c r="INP59" s="3"/>
      <c r="INQ59" s="3"/>
      <c r="INR59" s="3"/>
      <c r="INS59" s="3"/>
      <c r="INT59" s="3"/>
      <c r="INU59" s="3"/>
      <c r="INV59" s="3"/>
      <c r="INW59" s="3"/>
      <c r="INX59" s="3"/>
      <c r="INY59" s="3"/>
      <c r="INZ59" s="3"/>
      <c r="IOA59" s="3"/>
      <c r="IOB59" s="3"/>
      <c r="IOC59" s="3"/>
      <c r="IOD59" s="3"/>
      <c r="IOE59" s="3"/>
      <c r="IOF59" s="3"/>
      <c r="IOG59" s="3"/>
      <c r="IOH59" s="3"/>
      <c r="IOI59" s="3"/>
      <c r="IOJ59" s="3"/>
      <c r="IOK59" s="3"/>
      <c r="IOL59" s="3"/>
      <c r="IOM59" s="3"/>
      <c r="ION59" s="3"/>
      <c r="IOO59" s="3"/>
      <c r="IOP59" s="3"/>
      <c r="IOQ59" s="3"/>
      <c r="IOR59" s="3"/>
      <c r="IOS59" s="3"/>
      <c r="IOT59" s="3"/>
      <c r="IOU59" s="3"/>
      <c r="IOV59" s="3"/>
      <c r="IOW59" s="3"/>
      <c r="IOX59" s="3"/>
      <c r="IOY59" s="3"/>
      <c r="IOZ59" s="3"/>
      <c r="IPA59" s="3"/>
      <c r="IPB59" s="3"/>
      <c r="IPC59" s="3"/>
      <c r="IPD59" s="3"/>
      <c r="IPE59" s="3"/>
      <c r="IPF59" s="3"/>
      <c r="IPG59" s="3"/>
      <c r="IPH59" s="3"/>
      <c r="IPI59" s="3"/>
      <c r="IPJ59" s="3"/>
      <c r="IPK59" s="3"/>
      <c r="IPL59" s="3"/>
      <c r="IPM59" s="3"/>
      <c r="IPN59" s="3"/>
      <c r="IPO59" s="3"/>
      <c r="IPP59" s="3"/>
      <c r="IPQ59" s="3"/>
      <c r="IPR59" s="3"/>
      <c r="IPS59" s="3"/>
      <c r="IPT59" s="3"/>
      <c r="IPU59" s="3"/>
      <c r="IPV59" s="3"/>
      <c r="IPW59" s="3"/>
      <c r="IPX59" s="3"/>
      <c r="IPY59" s="3"/>
      <c r="IPZ59" s="3"/>
      <c r="IQA59" s="3"/>
      <c r="IQB59" s="3"/>
      <c r="IQC59" s="3"/>
      <c r="IQD59" s="3"/>
      <c r="IQE59" s="3"/>
      <c r="IQF59" s="3"/>
      <c r="IQG59" s="3"/>
      <c r="IQH59" s="3"/>
      <c r="IQI59" s="3"/>
      <c r="IQJ59" s="3"/>
      <c r="IQK59" s="3"/>
      <c r="IQL59" s="3"/>
      <c r="IQM59" s="3"/>
      <c r="IQN59" s="3"/>
      <c r="IQO59" s="3"/>
      <c r="IQP59" s="3"/>
      <c r="IQQ59" s="3"/>
      <c r="IQR59" s="3"/>
      <c r="IQS59" s="3"/>
      <c r="IQT59" s="3"/>
      <c r="IQU59" s="3"/>
      <c r="IQV59" s="3"/>
      <c r="IQW59" s="3"/>
      <c r="IQX59" s="3"/>
      <c r="IQY59" s="3"/>
      <c r="IQZ59" s="3"/>
      <c r="IRA59" s="3"/>
      <c r="IRB59" s="3"/>
      <c r="IRC59" s="3"/>
      <c r="IRD59" s="3"/>
      <c r="IRE59" s="3"/>
      <c r="IRF59" s="3"/>
      <c r="IRG59" s="3"/>
      <c r="IRH59" s="3"/>
      <c r="IRI59" s="3"/>
      <c r="IRJ59" s="3"/>
      <c r="IRK59" s="3"/>
      <c r="IRL59" s="3"/>
      <c r="IRM59" s="3"/>
      <c r="IRN59" s="3"/>
      <c r="IRO59" s="3"/>
      <c r="IRP59" s="3"/>
      <c r="IRQ59" s="3"/>
      <c r="IRR59" s="3"/>
      <c r="IRS59" s="3"/>
      <c r="IRT59" s="3"/>
      <c r="IRU59" s="3"/>
      <c r="IRV59" s="3"/>
      <c r="IRW59" s="3"/>
      <c r="IRX59" s="3"/>
      <c r="IRY59" s="3"/>
      <c r="IRZ59" s="3"/>
      <c r="ISA59" s="3"/>
      <c r="ISB59" s="3"/>
      <c r="ISC59" s="3"/>
      <c r="ISD59" s="3"/>
      <c r="ISE59" s="3"/>
      <c r="ISF59" s="3"/>
      <c r="ISG59" s="3"/>
      <c r="ISH59" s="3"/>
      <c r="ISI59" s="3"/>
      <c r="ISJ59" s="3"/>
      <c r="ISK59" s="3"/>
      <c r="ISL59" s="3"/>
      <c r="ISM59" s="3"/>
      <c r="ISN59" s="3"/>
      <c r="ISO59" s="3"/>
      <c r="ISP59" s="3"/>
      <c r="ISQ59" s="3"/>
      <c r="ISR59" s="3"/>
      <c r="ISS59" s="3"/>
      <c r="IST59" s="3"/>
      <c r="ISU59" s="3"/>
      <c r="ISV59" s="3"/>
      <c r="ISW59" s="3"/>
      <c r="ISX59" s="3"/>
      <c r="ISY59" s="3"/>
      <c r="ISZ59" s="3"/>
      <c r="ITA59" s="3"/>
      <c r="ITB59" s="3"/>
      <c r="ITC59" s="3"/>
      <c r="ITD59" s="3"/>
      <c r="ITE59" s="3"/>
      <c r="ITF59" s="3"/>
      <c r="ITG59" s="3"/>
      <c r="ITH59" s="3"/>
      <c r="ITI59" s="3"/>
      <c r="ITJ59" s="3"/>
      <c r="ITK59" s="3"/>
      <c r="ITL59" s="3"/>
      <c r="ITM59" s="3"/>
      <c r="ITN59" s="3"/>
      <c r="ITO59" s="3"/>
      <c r="ITP59" s="3"/>
      <c r="ITQ59" s="3"/>
      <c r="ITR59" s="3"/>
      <c r="ITS59" s="3"/>
      <c r="ITT59" s="3"/>
      <c r="ITU59" s="3"/>
      <c r="ITV59" s="3"/>
      <c r="ITW59" s="3"/>
      <c r="ITX59" s="3"/>
      <c r="ITY59" s="3"/>
      <c r="ITZ59" s="3"/>
      <c r="IUA59" s="3"/>
      <c r="IUB59" s="3"/>
      <c r="IUC59" s="3"/>
      <c r="IUD59" s="3"/>
      <c r="IUE59" s="3"/>
      <c r="IUF59" s="3"/>
      <c r="IUG59" s="3"/>
      <c r="IUH59" s="3"/>
      <c r="IUI59" s="3"/>
      <c r="IUJ59" s="3"/>
      <c r="IUK59" s="3"/>
      <c r="IUL59" s="3"/>
      <c r="IUM59" s="3"/>
      <c r="IUN59" s="3"/>
      <c r="IUO59" s="3"/>
      <c r="IUP59" s="3"/>
      <c r="IUQ59" s="3"/>
      <c r="IUR59" s="3"/>
      <c r="IUS59" s="3"/>
      <c r="IUT59" s="3"/>
      <c r="IUU59" s="3"/>
      <c r="IUV59" s="3"/>
      <c r="IUW59" s="3"/>
      <c r="IUX59" s="3"/>
      <c r="IUY59" s="3"/>
      <c r="IUZ59" s="3"/>
      <c r="IVA59" s="3"/>
      <c r="IVB59" s="3"/>
      <c r="IVC59" s="3"/>
      <c r="IVD59" s="3"/>
      <c r="IVE59" s="3"/>
      <c r="IVF59" s="3"/>
      <c r="IVG59" s="3"/>
      <c r="IVH59" s="3"/>
      <c r="IVI59" s="3"/>
      <c r="IVJ59" s="3"/>
      <c r="IVK59" s="3"/>
      <c r="IVL59" s="3"/>
      <c r="IVM59" s="3"/>
      <c r="IVN59" s="3"/>
      <c r="IVO59" s="3"/>
      <c r="IVP59" s="3"/>
      <c r="IVQ59" s="3"/>
      <c r="IVR59" s="3"/>
      <c r="IVS59" s="3"/>
      <c r="IVT59" s="3"/>
      <c r="IVU59" s="3"/>
      <c r="IVV59" s="3"/>
      <c r="IVW59" s="3"/>
      <c r="IVX59" s="3"/>
      <c r="IVY59" s="3"/>
      <c r="IVZ59" s="3"/>
      <c r="IWA59" s="3"/>
      <c r="IWB59" s="3"/>
      <c r="IWC59" s="3"/>
      <c r="IWD59" s="3"/>
      <c r="IWE59" s="3"/>
      <c r="IWF59" s="3"/>
      <c r="IWG59" s="3"/>
      <c r="IWH59" s="3"/>
      <c r="IWI59" s="3"/>
      <c r="IWJ59" s="3"/>
      <c r="IWK59" s="3"/>
      <c r="IWL59" s="3"/>
      <c r="IWM59" s="3"/>
      <c r="IWN59" s="3"/>
      <c r="IWO59" s="3"/>
      <c r="IWP59" s="3"/>
      <c r="IWQ59" s="3"/>
      <c r="IWR59" s="3"/>
      <c r="IWS59" s="3"/>
      <c r="IWT59" s="3"/>
      <c r="IWU59" s="3"/>
      <c r="IWV59" s="3"/>
      <c r="IWW59" s="3"/>
      <c r="IWX59" s="3"/>
      <c r="IWY59" s="3"/>
      <c r="IWZ59" s="3"/>
      <c r="IXA59" s="3"/>
      <c r="IXB59" s="3"/>
      <c r="IXC59" s="3"/>
      <c r="IXD59" s="3"/>
      <c r="IXE59" s="3"/>
      <c r="IXF59" s="3"/>
      <c r="IXG59" s="3"/>
      <c r="IXH59" s="3"/>
      <c r="IXI59" s="3"/>
      <c r="IXJ59" s="3"/>
      <c r="IXK59" s="3"/>
      <c r="IXL59" s="3"/>
      <c r="IXM59" s="3"/>
      <c r="IXN59" s="3"/>
      <c r="IXO59" s="3"/>
      <c r="IXP59" s="3"/>
      <c r="IXQ59" s="3"/>
      <c r="IXR59" s="3"/>
      <c r="IXS59" s="3"/>
      <c r="IXT59" s="3"/>
      <c r="IXU59" s="3"/>
      <c r="IXV59" s="3"/>
      <c r="IXW59" s="3"/>
      <c r="IXX59" s="3"/>
      <c r="IXY59" s="3"/>
      <c r="IXZ59" s="3"/>
      <c r="IYA59" s="3"/>
      <c r="IYB59" s="3"/>
      <c r="IYC59" s="3"/>
      <c r="IYD59" s="3"/>
      <c r="IYE59" s="3"/>
      <c r="IYF59" s="3"/>
      <c r="IYG59" s="3"/>
      <c r="IYH59" s="3"/>
      <c r="IYI59" s="3"/>
      <c r="IYJ59" s="3"/>
      <c r="IYK59" s="3"/>
      <c r="IYL59" s="3"/>
      <c r="IYM59" s="3"/>
      <c r="IYN59" s="3"/>
      <c r="IYO59" s="3"/>
      <c r="IYP59" s="3"/>
      <c r="IYQ59" s="3"/>
      <c r="IYR59" s="3"/>
      <c r="IYS59" s="3"/>
      <c r="IYT59" s="3"/>
      <c r="IYU59" s="3"/>
      <c r="IYV59" s="3"/>
      <c r="IYW59" s="3"/>
      <c r="IYX59" s="3"/>
      <c r="IYY59" s="3"/>
      <c r="IYZ59" s="3"/>
      <c r="IZA59" s="3"/>
      <c r="IZB59" s="3"/>
      <c r="IZC59" s="3"/>
      <c r="IZD59" s="3"/>
      <c r="IZE59" s="3"/>
      <c r="IZF59" s="3"/>
      <c r="IZG59" s="3"/>
      <c r="IZH59" s="3"/>
      <c r="IZI59" s="3"/>
      <c r="IZJ59" s="3"/>
      <c r="IZK59" s="3"/>
      <c r="IZL59" s="3"/>
      <c r="IZM59" s="3"/>
      <c r="IZN59" s="3"/>
      <c r="IZO59" s="3"/>
      <c r="IZP59" s="3"/>
      <c r="IZQ59" s="3"/>
      <c r="IZR59" s="3"/>
      <c r="IZS59" s="3"/>
      <c r="IZT59" s="3"/>
      <c r="IZU59" s="3"/>
      <c r="IZV59" s="3"/>
      <c r="IZW59" s="3"/>
      <c r="IZX59" s="3"/>
      <c r="IZY59" s="3"/>
      <c r="IZZ59" s="3"/>
      <c r="JAA59" s="3"/>
      <c r="JAB59" s="3"/>
      <c r="JAC59" s="3"/>
      <c r="JAD59" s="3"/>
      <c r="JAE59" s="3"/>
      <c r="JAF59" s="3"/>
      <c r="JAG59" s="3"/>
      <c r="JAH59" s="3"/>
      <c r="JAI59" s="3"/>
      <c r="JAJ59" s="3"/>
      <c r="JAK59" s="3"/>
      <c r="JAL59" s="3"/>
      <c r="JAM59" s="3"/>
      <c r="JAN59" s="3"/>
      <c r="JAO59" s="3"/>
      <c r="JAP59" s="3"/>
      <c r="JAQ59" s="3"/>
      <c r="JAR59" s="3"/>
      <c r="JAS59" s="3"/>
      <c r="JAT59" s="3"/>
      <c r="JAU59" s="3"/>
      <c r="JAV59" s="3"/>
      <c r="JAW59" s="3"/>
      <c r="JAX59" s="3"/>
      <c r="JAY59" s="3"/>
      <c r="JAZ59" s="3"/>
      <c r="JBA59" s="3"/>
      <c r="JBB59" s="3"/>
      <c r="JBC59" s="3"/>
      <c r="JBD59" s="3"/>
      <c r="JBE59" s="3"/>
      <c r="JBF59" s="3"/>
      <c r="JBG59" s="3"/>
      <c r="JBH59" s="3"/>
      <c r="JBI59" s="3"/>
      <c r="JBJ59" s="3"/>
      <c r="JBK59" s="3"/>
      <c r="JBL59" s="3"/>
      <c r="JBM59" s="3"/>
      <c r="JBN59" s="3"/>
      <c r="JBO59" s="3"/>
      <c r="JBP59" s="3"/>
      <c r="JBQ59" s="3"/>
      <c r="JBR59" s="3"/>
      <c r="JBS59" s="3"/>
      <c r="JBT59" s="3"/>
      <c r="JBU59" s="3"/>
      <c r="JBV59" s="3"/>
      <c r="JBW59" s="3"/>
      <c r="JBX59" s="3"/>
      <c r="JBY59" s="3"/>
      <c r="JBZ59" s="3"/>
      <c r="JCA59" s="3"/>
      <c r="JCB59" s="3"/>
      <c r="JCC59" s="3"/>
      <c r="JCD59" s="3"/>
      <c r="JCE59" s="3"/>
      <c r="JCF59" s="3"/>
      <c r="JCG59" s="3"/>
      <c r="JCH59" s="3"/>
      <c r="JCI59" s="3"/>
      <c r="JCJ59" s="3"/>
      <c r="JCK59" s="3"/>
      <c r="JCL59" s="3"/>
      <c r="JCM59" s="3"/>
      <c r="JCN59" s="3"/>
      <c r="JCO59" s="3"/>
      <c r="JCP59" s="3"/>
      <c r="JCQ59" s="3"/>
      <c r="JCR59" s="3"/>
      <c r="JCS59" s="3"/>
      <c r="JCT59" s="3"/>
      <c r="JCU59" s="3"/>
      <c r="JCV59" s="3"/>
      <c r="JCW59" s="3"/>
      <c r="JCX59" s="3"/>
      <c r="JCY59" s="3"/>
      <c r="JCZ59" s="3"/>
      <c r="JDA59" s="3"/>
      <c r="JDB59" s="3"/>
      <c r="JDC59" s="3"/>
      <c r="JDD59" s="3"/>
      <c r="JDE59" s="3"/>
      <c r="JDF59" s="3"/>
      <c r="JDG59" s="3"/>
      <c r="JDH59" s="3"/>
      <c r="JDI59" s="3"/>
      <c r="JDJ59" s="3"/>
      <c r="JDK59" s="3"/>
      <c r="JDL59" s="3"/>
      <c r="JDM59" s="3"/>
      <c r="JDN59" s="3"/>
      <c r="JDO59" s="3"/>
      <c r="JDP59" s="3"/>
      <c r="JDQ59" s="3"/>
      <c r="JDR59" s="3"/>
      <c r="JDS59" s="3"/>
      <c r="JDT59" s="3"/>
      <c r="JDU59" s="3"/>
      <c r="JDV59" s="3"/>
      <c r="JDW59" s="3"/>
      <c r="JDX59" s="3"/>
      <c r="JDY59" s="3"/>
      <c r="JDZ59" s="3"/>
      <c r="JEA59" s="3"/>
      <c r="JEB59" s="3"/>
      <c r="JEC59" s="3"/>
      <c r="JED59" s="3"/>
      <c r="JEE59" s="3"/>
      <c r="JEF59" s="3"/>
      <c r="JEG59" s="3"/>
      <c r="JEH59" s="3"/>
      <c r="JEI59" s="3"/>
      <c r="JEJ59" s="3"/>
      <c r="JEK59" s="3"/>
      <c r="JEL59" s="3"/>
      <c r="JEM59" s="3"/>
      <c r="JEN59" s="3"/>
      <c r="JEO59" s="3"/>
      <c r="JEP59" s="3"/>
      <c r="JEQ59" s="3"/>
      <c r="JER59" s="3"/>
      <c r="JES59" s="3"/>
      <c r="JET59" s="3"/>
      <c r="JEU59" s="3"/>
      <c r="JEV59" s="3"/>
      <c r="JEW59" s="3"/>
      <c r="JEX59" s="3"/>
      <c r="JEY59" s="3"/>
      <c r="JEZ59" s="3"/>
      <c r="JFA59" s="3"/>
      <c r="JFB59" s="3"/>
      <c r="JFC59" s="3"/>
      <c r="JFD59" s="3"/>
      <c r="JFE59" s="3"/>
      <c r="JFF59" s="3"/>
      <c r="JFG59" s="3"/>
      <c r="JFH59" s="3"/>
      <c r="JFI59" s="3"/>
      <c r="JFJ59" s="3"/>
      <c r="JFK59" s="3"/>
      <c r="JFL59" s="3"/>
      <c r="JFM59" s="3"/>
      <c r="JFN59" s="3"/>
      <c r="JFO59" s="3"/>
      <c r="JFP59" s="3"/>
      <c r="JFQ59" s="3"/>
      <c r="JFR59" s="3"/>
      <c r="JFS59" s="3"/>
      <c r="JFT59" s="3"/>
      <c r="JFU59" s="3"/>
      <c r="JFV59" s="3"/>
      <c r="JFW59" s="3"/>
      <c r="JFX59" s="3"/>
      <c r="JFY59" s="3"/>
      <c r="JFZ59" s="3"/>
      <c r="JGA59" s="3"/>
      <c r="JGB59" s="3"/>
      <c r="JGC59" s="3"/>
      <c r="JGD59" s="3"/>
      <c r="JGE59" s="3"/>
      <c r="JGF59" s="3"/>
      <c r="JGG59" s="3"/>
      <c r="JGH59" s="3"/>
      <c r="JGI59" s="3"/>
      <c r="JGJ59" s="3"/>
      <c r="JGK59" s="3"/>
      <c r="JGL59" s="3"/>
      <c r="JGM59" s="3"/>
      <c r="JGN59" s="3"/>
      <c r="JGO59" s="3"/>
      <c r="JGP59" s="3"/>
      <c r="JGQ59" s="3"/>
      <c r="JGR59" s="3"/>
      <c r="JGS59" s="3"/>
      <c r="JGT59" s="3"/>
      <c r="JGU59" s="3"/>
      <c r="JGV59" s="3"/>
      <c r="JGW59" s="3"/>
      <c r="JGX59" s="3"/>
      <c r="JGY59" s="3"/>
      <c r="JGZ59" s="3"/>
      <c r="JHA59" s="3"/>
      <c r="JHB59" s="3"/>
      <c r="JHC59" s="3"/>
      <c r="JHD59" s="3"/>
      <c r="JHE59" s="3"/>
      <c r="JHF59" s="3"/>
      <c r="JHG59" s="3"/>
      <c r="JHH59" s="3"/>
      <c r="JHI59" s="3"/>
      <c r="JHJ59" s="3"/>
      <c r="JHK59" s="3"/>
      <c r="JHL59" s="3"/>
      <c r="JHM59" s="3"/>
      <c r="JHN59" s="3"/>
      <c r="JHO59" s="3"/>
      <c r="JHP59" s="3"/>
      <c r="JHQ59" s="3"/>
      <c r="JHR59" s="3"/>
      <c r="JHS59" s="3"/>
      <c r="JHT59" s="3"/>
      <c r="JHU59" s="3"/>
      <c r="JHV59" s="3"/>
      <c r="JHW59" s="3"/>
      <c r="JHX59" s="3"/>
      <c r="JHY59" s="3"/>
      <c r="JHZ59" s="3"/>
      <c r="JIA59" s="3"/>
      <c r="JIB59" s="3"/>
      <c r="JIC59" s="3"/>
      <c r="JID59" s="3"/>
      <c r="JIE59" s="3"/>
      <c r="JIF59" s="3"/>
      <c r="JIG59" s="3"/>
      <c r="JIH59" s="3"/>
      <c r="JII59" s="3"/>
      <c r="JIJ59" s="3"/>
      <c r="JIK59" s="3"/>
      <c r="JIL59" s="3"/>
      <c r="JIM59" s="3"/>
      <c r="JIN59" s="3"/>
      <c r="JIO59" s="3"/>
      <c r="JIP59" s="3"/>
      <c r="JIQ59" s="3"/>
      <c r="JIR59" s="3"/>
      <c r="JIS59" s="3"/>
      <c r="JIT59" s="3"/>
      <c r="JIU59" s="3"/>
      <c r="JIV59" s="3"/>
      <c r="JIW59" s="3"/>
      <c r="JIX59" s="3"/>
      <c r="JIY59" s="3"/>
      <c r="JIZ59" s="3"/>
      <c r="JJA59" s="3"/>
      <c r="JJB59" s="3"/>
      <c r="JJC59" s="3"/>
      <c r="JJD59" s="3"/>
      <c r="JJE59" s="3"/>
      <c r="JJF59" s="3"/>
      <c r="JJG59" s="3"/>
      <c r="JJH59" s="3"/>
      <c r="JJI59" s="3"/>
      <c r="JJJ59" s="3"/>
      <c r="JJK59" s="3"/>
      <c r="JJL59" s="3"/>
      <c r="JJM59" s="3"/>
      <c r="JJN59" s="3"/>
      <c r="JJO59" s="3"/>
      <c r="JJP59" s="3"/>
      <c r="JJQ59" s="3"/>
      <c r="JJR59" s="3"/>
      <c r="JJS59" s="3"/>
      <c r="JJT59" s="3"/>
      <c r="JJU59" s="3"/>
      <c r="JJV59" s="3"/>
      <c r="JJW59" s="3"/>
      <c r="JJX59" s="3"/>
      <c r="JJY59" s="3"/>
      <c r="JJZ59" s="3"/>
      <c r="JKA59" s="3"/>
      <c r="JKB59" s="3"/>
      <c r="JKC59" s="3"/>
      <c r="JKD59" s="3"/>
      <c r="JKE59" s="3"/>
      <c r="JKF59" s="3"/>
      <c r="JKG59" s="3"/>
      <c r="JKH59" s="3"/>
      <c r="JKI59" s="3"/>
      <c r="JKJ59" s="3"/>
      <c r="JKK59" s="3"/>
      <c r="JKL59" s="3"/>
      <c r="JKM59" s="3"/>
      <c r="JKN59" s="3"/>
      <c r="JKO59" s="3"/>
      <c r="JKP59" s="3"/>
      <c r="JKQ59" s="3"/>
      <c r="JKR59" s="3"/>
      <c r="JKS59" s="3"/>
      <c r="JKT59" s="3"/>
      <c r="JKU59" s="3"/>
      <c r="JKV59" s="3"/>
      <c r="JKW59" s="3"/>
      <c r="JKX59" s="3"/>
      <c r="JKY59" s="3"/>
      <c r="JKZ59" s="3"/>
      <c r="JLA59" s="3"/>
      <c r="JLB59" s="3"/>
      <c r="JLC59" s="3"/>
      <c r="JLD59" s="3"/>
      <c r="JLE59" s="3"/>
      <c r="JLF59" s="3"/>
      <c r="JLG59" s="3"/>
      <c r="JLH59" s="3"/>
      <c r="JLI59" s="3"/>
      <c r="JLJ59" s="3"/>
      <c r="JLK59" s="3"/>
      <c r="JLL59" s="3"/>
      <c r="JLM59" s="3"/>
      <c r="JLN59" s="3"/>
      <c r="JLO59" s="3"/>
      <c r="JLP59" s="3"/>
      <c r="JLQ59" s="3"/>
      <c r="JLR59" s="3"/>
      <c r="JLS59" s="3"/>
      <c r="JLT59" s="3"/>
      <c r="JLU59" s="3"/>
      <c r="JLV59" s="3"/>
      <c r="JLW59" s="3"/>
      <c r="JLX59" s="3"/>
      <c r="JLY59" s="3"/>
      <c r="JLZ59" s="3"/>
      <c r="JMA59" s="3"/>
      <c r="JMB59" s="3"/>
      <c r="JMC59" s="3"/>
      <c r="JMD59" s="3"/>
      <c r="JME59" s="3"/>
      <c r="JMF59" s="3"/>
      <c r="JMG59" s="3"/>
      <c r="JMH59" s="3"/>
      <c r="JMI59" s="3"/>
      <c r="JMJ59" s="3"/>
      <c r="JMK59" s="3"/>
      <c r="JML59" s="3"/>
      <c r="JMM59" s="3"/>
      <c r="JMN59" s="3"/>
      <c r="JMO59" s="3"/>
      <c r="JMP59" s="3"/>
      <c r="JMQ59" s="3"/>
      <c r="JMR59" s="3"/>
      <c r="JMS59" s="3"/>
      <c r="JMT59" s="3"/>
      <c r="JMU59" s="3"/>
      <c r="JMV59" s="3"/>
      <c r="JMW59" s="3"/>
      <c r="JMX59" s="3"/>
      <c r="JMY59" s="3"/>
      <c r="JMZ59" s="3"/>
      <c r="JNA59" s="3"/>
      <c r="JNB59" s="3"/>
      <c r="JNC59" s="3"/>
      <c r="JND59" s="3"/>
      <c r="JNE59" s="3"/>
      <c r="JNF59" s="3"/>
      <c r="JNG59" s="3"/>
      <c r="JNH59" s="3"/>
      <c r="JNI59" s="3"/>
      <c r="JNJ59" s="3"/>
      <c r="JNK59" s="3"/>
      <c r="JNL59" s="3"/>
      <c r="JNM59" s="3"/>
      <c r="JNN59" s="3"/>
      <c r="JNO59" s="3"/>
      <c r="JNP59" s="3"/>
      <c r="JNQ59" s="3"/>
      <c r="JNR59" s="3"/>
      <c r="JNS59" s="3"/>
      <c r="JNT59" s="3"/>
      <c r="JNU59" s="3"/>
      <c r="JNV59" s="3"/>
      <c r="JNW59" s="3"/>
      <c r="JNX59" s="3"/>
      <c r="JNY59" s="3"/>
      <c r="JNZ59" s="3"/>
      <c r="JOA59" s="3"/>
      <c r="JOB59" s="3"/>
      <c r="JOC59" s="3"/>
      <c r="JOD59" s="3"/>
      <c r="JOE59" s="3"/>
      <c r="JOF59" s="3"/>
      <c r="JOG59" s="3"/>
      <c r="JOH59" s="3"/>
      <c r="JOI59" s="3"/>
      <c r="JOJ59" s="3"/>
      <c r="JOK59" s="3"/>
      <c r="JOL59" s="3"/>
      <c r="JOM59" s="3"/>
      <c r="JON59" s="3"/>
      <c r="JOO59" s="3"/>
      <c r="JOP59" s="3"/>
      <c r="JOQ59" s="3"/>
      <c r="JOR59" s="3"/>
      <c r="JOS59" s="3"/>
      <c r="JOT59" s="3"/>
      <c r="JOU59" s="3"/>
      <c r="JOV59" s="3"/>
      <c r="JOW59" s="3"/>
      <c r="JOX59" s="3"/>
      <c r="JOY59" s="3"/>
      <c r="JOZ59" s="3"/>
      <c r="JPA59" s="3"/>
      <c r="JPB59" s="3"/>
      <c r="JPC59" s="3"/>
      <c r="JPD59" s="3"/>
      <c r="JPE59" s="3"/>
      <c r="JPF59" s="3"/>
      <c r="JPG59" s="3"/>
      <c r="JPH59" s="3"/>
      <c r="JPI59" s="3"/>
      <c r="JPJ59" s="3"/>
      <c r="JPK59" s="3"/>
      <c r="JPL59" s="3"/>
      <c r="JPM59" s="3"/>
      <c r="JPN59" s="3"/>
      <c r="JPO59" s="3"/>
      <c r="JPP59" s="3"/>
      <c r="JPQ59" s="3"/>
      <c r="JPR59" s="3"/>
      <c r="JPS59" s="3"/>
      <c r="JPT59" s="3"/>
      <c r="JPU59" s="3"/>
      <c r="JPV59" s="3"/>
      <c r="JPW59" s="3"/>
      <c r="JPX59" s="3"/>
      <c r="JPY59" s="3"/>
      <c r="JPZ59" s="3"/>
      <c r="JQA59" s="3"/>
      <c r="JQB59" s="3"/>
      <c r="JQC59" s="3"/>
      <c r="JQD59" s="3"/>
      <c r="JQE59" s="3"/>
      <c r="JQF59" s="3"/>
      <c r="JQG59" s="3"/>
      <c r="JQH59" s="3"/>
      <c r="JQI59" s="3"/>
      <c r="JQJ59" s="3"/>
      <c r="JQK59" s="3"/>
      <c r="JQL59" s="3"/>
      <c r="JQM59" s="3"/>
      <c r="JQN59" s="3"/>
      <c r="JQO59" s="3"/>
      <c r="JQP59" s="3"/>
      <c r="JQQ59" s="3"/>
      <c r="JQR59" s="3"/>
      <c r="JQS59" s="3"/>
      <c r="JQT59" s="3"/>
      <c r="JQU59" s="3"/>
      <c r="JQV59" s="3"/>
      <c r="JQW59" s="3"/>
      <c r="JQX59" s="3"/>
      <c r="JQY59" s="3"/>
      <c r="JQZ59" s="3"/>
      <c r="JRA59" s="3"/>
      <c r="JRB59" s="3"/>
      <c r="JRC59" s="3"/>
      <c r="JRD59" s="3"/>
      <c r="JRE59" s="3"/>
      <c r="JRF59" s="3"/>
      <c r="JRG59" s="3"/>
      <c r="JRH59" s="3"/>
      <c r="JRI59" s="3"/>
      <c r="JRJ59" s="3"/>
      <c r="JRK59" s="3"/>
      <c r="JRL59" s="3"/>
      <c r="JRM59" s="3"/>
      <c r="JRN59" s="3"/>
      <c r="JRO59" s="3"/>
      <c r="JRP59" s="3"/>
      <c r="JRQ59" s="3"/>
      <c r="JRR59" s="3"/>
      <c r="JRS59" s="3"/>
      <c r="JRT59" s="3"/>
      <c r="JRU59" s="3"/>
      <c r="JRV59" s="3"/>
      <c r="JRW59" s="3"/>
      <c r="JRX59" s="3"/>
      <c r="JRY59" s="3"/>
      <c r="JRZ59" s="3"/>
      <c r="JSA59" s="3"/>
      <c r="JSB59" s="3"/>
      <c r="JSC59" s="3"/>
      <c r="JSD59" s="3"/>
      <c r="JSE59" s="3"/>
      <c r="JSF59" s="3"/>
      <c r="JSG59" s="3"/>
      <c r="JSH59" s="3"/>
      <c r="JSI59" s="3"/>
      <c r="JSJ59" s="3"/>
      <c r="JSK59" s="3"/>
      <c r="JSL59" s="3"/>
      <c r="JSM59" s="3"/>
      <c r="JSN59" s="3"/>
      <c r="JSO59" s="3"/>
      <c r="JSP59" s="3"/>
      <c r="JSQ59" s="3"/>
      <c r="JSR59" s="3"/>
      <c r="JSS59" s="3"/>
      <c r="JST59" s="3"/>
      <c r="JSU59" s="3"/>
      <c r="JSV59" s="3"/>
      <c r="JSW59" s="3"/>
      <c r="JSX59" s="3"/>
      <c r="JSY59" s="3"/>
      <c r="JSZ59" s="3"/>
      <c r="JTA59" s="3"/>
      <c r="JTB59" s="3"/>
      <c r="JTC59" s="3"/>
      <c r="JTD59" s="3"/>
      <c r="JTE59" s="3"/>
      <c r="JTF59" s="3"/>
      <c r="JTG59" s="3"/>
      <c r="JTH59" s="3"/>
      <c r="JTI59" s="3"/>
      <c r="JTJ59" s="3"/>
      <c r="JTK59" s="3"/>
      <c r="JTL59" s="3"/>
      <c r="JTM59" s="3"/>
      <c r="JTN59" s="3"/>
      <c r="JTO59" s="3"/>
      <c r="JTP59" s="3"/>
      <c r="JTQ59" s="3"/>
      <c r="JTR59" s="3"/>
      <c r="JTS59" s="3"/>
      <c r="JTT59" s="3"/>
      <c r="JTU59" s="3"/>
      <c r="JTV59" s="3"/>
      <c r="JTW59" s="3"/>
      <c r="JTX59" s="3"/>
      <c r="JTY59" s="3"/>
      <c r="JTZ59" s="3"/>
      <c r="JUA59" s="3"/>
      <c r="JUB59" s="3"/>
      <c r="JUC59" s="3"/>
      <c r="JUD59" s="3"/>
      <c r="JUE59" s="3"/>
      <c r="JUF59" s="3"/>
      <c r="JUG59" s="3"/>
      <c r="JUH59" s="3"/>
      <c r="JUI59" s="3"/>
      <c r="JUJ59" s="3"/>
      <c r="JUK59" s="3"/>
      <c r="JUL59" s="3"/>
      <c r="JUM59" s="3"/>
      <c r="JUN59" s="3"/>
      <c r="JUO59" s="3"/>
      <c r="JUP59" s="3"/>
      <c r="JUQ59" s="3"/>
      <c r="JUR59" s="3"/>
      <c r="JUS59" s="3"/>
      <c r="JUT59" s="3"/>
      <c r="JUU59" s="3"/>
      <c r="JUV59" s="3"/>
      <c r="JUW59" s="3"/>
      <c r="JUX59" s="3"/>
      <c r="JUY59" s="3"/>
      <c r="JUZ59" s="3"/>
      <c r="JVA59" s="3"/>
      <c r="JVB59" s="3"/>
      <c r="JVC59" s="3"/>
      <c r="JVD59" s="3"/>
      <c r="JVE59" s="3"/>
      <c r="JVF59" s="3"/>
      <c r="JVG59" s="3"/>
      <c r="JVH59" s="3"/>
      <c r="JVI59" s="3"/>
      <c r="JVJ59" s="3"/>
      <c r="JVK59" s="3"/>
      <c r="JVL59" s="3"/>
      <c r="JVM59" s="3"/>
      <c r="JVN59" s="3"/>
      <c r="JVO59" s="3"/>
      <c r="JVP59" s="3"/>
      <c r="JVQ59" s="3"/>
      <c r="JVR59" s="3"/>
      <c r="JVS59" s="3"/>
      <c r="JVT59" s="3"/>
      <c r="JVU59" s="3"/>
      <c r="JVV59" s="3"/>
      <c r="JVW59" s="3"/>
      <c r="JVX59" s="3"/>
      <c r="JVY59" s="3"/>
      <c r="JVZ59" s="3"/>
      <c r="JWA59" s="3"/>
      <c r="JWB59" s="3"/>
      <c r="JWC59" s="3"/>
      <c r="JWD59" s="3"/>
      <c r="JWE59" s="3"/>
      <c r="JWF59" s="3"/>
      <c r="JWG59" s="3"/>
      <c r="JWH59" s="3"/>
      <c r="JWI59" s="3"/>
      <c r="JWJ59" s="3"/>
      <c r="JWK59" s="3"/>
      <c r="JWL59" s="3"/>
      <c r="JWM59" s="3"/>
      <c r="JWN59" s="3"/>
      <c r="JWO59" s="3"/>
      <c r="JWP59" s="3"/>
      <c r="JWQ59" s="3"/>
      <c r="JWR59" s="3"/>
      <c r="JWS59" s="3"/>
      <c r="JWT59" s="3"/>
      <c r="JWU59" s="3"/>
      <c r="JWV59" s="3"/>
      <c r="JWW59" s="3"/>
      <c r="JWX59" s="3"/>
      <c r="JWY59" s="3"/>
      <c r="JWZ59" s="3"/>
      <c r="JXA59" s="3"/>
      <c r="JXB59" s="3"/>
      <c r="JXC59" s="3"/>
      <c r="JXD59" s="3"/>
      <c r="JXE59" s="3"/>
      <c r="JXF59" s="3"/>
      <c r="JXG59" s="3"/>
      <c r="JXH59" s="3"/>
      <c r="JXI59" s="3"/>
      <c r="JXJ59" s="3"/>
      <c r="JXK59" s="3"/>
      <c r="JXL59" s="3"/>
      <c r="JXM59" s="3"/>
      <c r="JXN59" s="3"/>
      <c r="JXO59" s="3"/>
      <c r="JXP59" s="3"/>
      <c r="JXQ59" s="3"/>
      <c r="JXR59" s="3"/>
      <c r="JXS59" s="3"/>
      <c r="JXT59" s="3"/>
      <c r="JXU59" s="3"/>
      <c r="JXV59" s="3"/>
      <c r="JXW59" s="3"/>
      <c r="JXX59" s="3"/>
      <c r="JXY59" s="3"/>
      <c r="JXZ59" s="3"/>
      <c r="JYA59" s="3"/>
      <c r="JYB59" s="3"/>
      <c r="JYC59" s="3"/>
      <c r="JYD59" s="3"/>
      <c r="JYE59" s="3"/>
      <c r="JYF59" s="3"/>
      <c r="JYG59" s="3"/>
      <c r="JYH59" s="3"/>
      <c r="JYI59" s="3"/>
      <c r="JYJ59" s="3"/>
      <c r="JYK59" s="3"/>
      <c r="JYL59" s="3"/>
      <c r="JYM59" s="3"/>
      <c r="JYN59" s="3"/>
      <c r="JYO59" s="3"/>
      <c r="JYP59" s="3"/>
      <c r="JYQ59" s="3"/>
      <c r="JYR59" s="3"/>
      <c r="JYS59" s="3"/>
      <c r="JYT59" s="3"/>
      <c r="JYU59" s="3"/>
      <c r="JYV59" s="3"/>
      <c r="JYW59" s="3"/>
      <c r="JYX59" s="3"/>
      <c r="JYY59" s="3"/>
      <c r="JYZ59" s="3"/>
      <c r="JZA59" s="3"/>
      <c r="JZB59" s="3"/>
      <c r="JZC59" s="3"/>
      <c r="JZD59" s="3"/>
      <c r="JZE59" s="3"/>
      <c r="JZF59" s="3"/>
      <c r="JZG59" s="3"/>
      <c r="JZH59" s="3"/>
      <c r="JZI59" s="3"/>
      <c r="JZJ59" s="3"/>
      <c r="JZK59" s="3"/>
      <c r="JZL59" s="3"/>
      <c r="JZM59" s="3"/>
      <c r="JZN59" s="3"/>
      <c r="JZO59" s="3"/>
      <c r="JZP59" s="3"/>
      <c r="JZQ59" s="3"/>
      <c r="JZR59" s="3"/>
      <c r="JZS59" s="3"/>
      <c r="JZT59" s="3"/>
      <c r="JZU59" s="3"/>
      <c r="JZV59" s="3"/>
      <c r="JZW59" s="3"/>
      <c r="JZX59" s="3"/>
      <c r="JZY59" s="3"/>
      <c r="JZZ59" s="3"/>
      <c r="KAA59" s="3"/>
      <c r="KAB59" s="3"/>
      <c r="KAC59" s="3"/>
      <c r="KAD59" s="3"/>
      <c r="KAE59" s="3"/>
      <c r="KAF59" s="3"/>
      <c r="KAG59" s="3"/>
      <c r="KAH59" s="3"/>
      <c r="KAI59" s="3"/>
      <c r="KAJ59" s="3"/>
      <c r="KAK59" s="3"/>
      <c r="KAL59" s="3"/>
      <c r="KAM59" s="3"/>
      <c r="KAN59" s="3"/>
      <c r="KAO59" s="3"/>
      <c r="KAP59" s="3"/>
      <c r="KAQ59" s="3"/>
      <c r="KAR59" s="3"/>
      <c r="KAS59" s="3"/>
      <c r="KAT59" s="3"/>
      <c r="KAU59" s="3"/>
      <c r="KAV59" s="3"/>
      <c r="KAW59" s="3"/>
      <c r="KAX59" s="3"/>
      <c r="KAY59" s="3"/>
      <c r="KAZ59" s="3"/>
      <c r="KBA59" s="3"/>
      <c r="KBB59" s="3"/>
      <c r="KBC59" s="3"/>
      <c r="KBD59" s="3"/>
      <c r="KBE59" s="3"/>
      <c r="KBF59" s="3"/>
      <c r="KBG59" s="3"/>
      <c r="KBH59" s="3"/>
      <c r="KBI59" s="3"/>
      <c r="KBJ59" s="3"/>
      <c r="KBK59" s="3"/>
      <c r="KBL59" s="3"/>
      <c r="KBM59" s="3"/>
      <c r="KBN59" s="3"/>
      <c r="KBO59" s="3"/>
      <c r="KBP59" s="3"/>
      <c r="KBQ59" s="3"/>
      <c r="KBR59" s="3"/>
      <c r="KBS59" s="3"/>
      <c r="KBT59" s="3"/>
      <c r="KBU59" s="3"/>
      <c r="KBV59" s="3"/>
      <c r="KBW59" s="3"/>
      <c r="KBX59" s="3"/>
      <c r="KBY59" s="3"/>
      <c r="KBZ59" s="3"/>
      <c r="KCA59" s="3"/>
      <c r="KCB59" s="3"/>
      <c r="KCC59" s="3"/>
      <c r="KCD59" s="3"/>
      <c r="KCE59" s="3"/>
      <c r="KCF59" s="3"/>
      <c r="KCG59" s="3"/>
      <c r="KCH59" s="3"/>
      <c r="KCI59" s="3"/>
      <c r="KCJ59" s="3"/>
      <c r="KCK59" s="3"/>
      <c r="KCL59" s="3"/>
      <c r="KCM59" s="3"/>
      <c r="KCN59" s="3"/>
      <c r="KCO59" s="3"/>
      <c r="KCP59" s="3"/>
      <c r="KCQ59" s="3"/>
      <c r="KCR59" s="3"/>
      <c r="KCS59" s="3"/>
      <c r="KCT59" s="3"/>
      <c r="KCU59" s="3"/>
      <c r="KCV59" s="3"/>
      <c r="KCW59" s="3"/>
      <c r="KCX59" s="3"/>
      <c r="KCY59" s="3"/>
      <c r="KCZ59" s="3"/>
      <c r="KDA59" s="3"/>
      <c r="KDB59" s="3"/>
      <c r="KDC59" s="3"/>
      <c r="KDD59" s="3"/>
      <c r="KDE59" s="3"/>
      <c r="KDF59" s="3"/>
      <c r="KDG59" s="3"/>
      <c r="KDH59" s="3"/>
      <c r="KDI59" s="3"/>
      <c r="KDJ59" s="3"/>
      <c r="KDK59" s="3"/>
      <c r="KDL59" s="3"/>
      <c r="KDM59" s="3"/>
      <c r="KDN59" s="3"/>
      <c r="KDO59" s="3"/>
      <c r="KDP59" s="3"/>
      <c r="KDQ59" s="3"/>
      <c r="KDR59" s="3"/>
      <c r="KDS59" s="3"/>
      <c r="KDT59" s="3"/>
      <c r="KDU59" s="3"/>
      <c r="KDV59" s="3"/>
      <c r="KDW59" s="3"/>
      <c r="KDX59" s="3"/>
      <c r="KDY59" s="3"/>
      <c r="KDZ59" s="3"/>
      <c r="KEA59" s="3"/>
      <c r="KEB59" s="3"/>
      <c r="KEC59" s="3"/>
      <c r="KED59" s="3"/>
      <c r="KEE59" s="3"/>
      <c r="KEF59" s="3"/>
      <c r="KEG59" s="3"/>
      <c r="KEH59" s="3"/>
      <c r="KEI59" s="3"/>
      <c r="KEJ59" s="3"/>
      <c r="KEK59" s="3"/>
      <c r="KEL59" s="3"/>
      <c r="KEM59" s="3"/>
      <c r="KEN59" s="3"/>
      <c r="KEO59" s="3"/>
      <c r="KEP59" s="3"/>
      <c r="KEQ59" s="3"/>
      <c r="KER59" s="3"/>
      <c r="KES59" s="3"/>
      <c r="KET59" s="3"/>
      <c r="KEU59" s="3"/>
      <c r="KEV59" s="3"/>
      <c r="KEW59" s="3"/>
      <c r="KEX59" s="3"/>
      <c r="KEY59" s="3"/>
      <c r="KEZ59" s="3"/>
      <c r="KFA59" s="3"/>
      <c r="KFB59" s="3"/>
      <c r="KFC59" s="3"/>
      <c r="KFD59" s="3"/>
      <c r="KFE59" s="3"/>
      <c r="KFF59" s="3"/>
      <c r="KFG59" s="3"/>
      <c r="KFH59" s="3"/>
      <c r="KFI59" s="3"/>
      <c r="KFJ59" s="3"/>
      <c r="KFK59" s="3"/>
      <c r="KFL59" s="3"/>
      <c r="KFM59" s="3"/>
      <c r="KFN59" s="3"/>
      <c r="KFO59" s="3"/>
      <c r="KFP59" s="3"/>
      <c r="KFQ59" s="3"/>
      <c r="KFR59" s="3"/>
      <c r="KFS59" s="3"/>
      <c r="KFT59" s="3"/>
      <c r="KFU59" s="3"/>
      <c r="KFV59" s="3"/>
      <c r="KFW59" s="3"/>
      <c r="KFX59" s="3"/>
      <c r="KFY59" s="3"/>
      <c r="KFZ59" s="3"/>
      <c r="KGA59" s="3"/>
      <c r="KGB59" s="3"/>
      <c r="KGC59" s="3"/>
      <c r="KGD59" s="3"/>
      <c r="KGE59" s="3"/>
      <c r="KGF59" s="3"/>
      <c r="KGG59" s="3"/>
      <c r="KGH59" s="3"/>
      <c r="KGI59" s="3"/>
      <c r="KGJ59" s="3"/>
      <c r="KGK59" s="3"/>
      <c r="KGL59" s="3"/>
      <c r="KGM59" s="3"/>
      <c r="KGN59" s="3"/>
      <c r="KGO59" s="3"/>
      <c r="KGP59" s="3"/>
      <c r="KGQ59" s="3"/>
      <c r="KGR59" s="3"/>
      <c r="KGS59" s="3"/>
      <c r="KGT59" s="3"/>
      <c r="KGU59" s="3"/>
      <c r="KGV59" s="3"/>
      <c r="KGW59" s="3"/>
      <c r="KGX59" s="3"/>
      <c r="KGY59" s="3"/>
      <c r="KGZ59" s="3"/>
      <c r="KHA59" s="3"/>
      <c r="KHB59" s="3"/>
      <c r="KHC59" s="3"/>
      <c r="KHD59" s="3"/>
      <c r="KHE59" s="3"/>
      <c r="KHF59" s="3"/>
      <c r="KHG59" s="3"/>
      <c r="KHH59" s="3"/>
      <c r="KHI59" s="3"/>
      <c r="KHJ59" s="3"/>
      <c r="KHK59" s="3"/>
      <c r="KHL59" s="3"/>
      <c r="KHM59" s="3"/>
      <c r="KHN59" s="3"/>
      <c r="KHO59" s="3"/>
      <c r="KHP59" s="3"/>
      <c r="KHQ59" s="3"/>
      <c r="KHR59" s="3"/>
      <c r="KHS59" s="3"/>
      <c r="KHT59" s="3"/>
      <c r="KHU59" s="3"/>
      <c r="KHV59" s="3"/>
      <c r="KHW59" s="3"/>
      <c r="KHX59" s="3"/>
      <c r="KHY59" s="3"/>
      <c r="KHZ59" s="3"/>
      <c r="KIA59" s="3"/>
      <c r="KIB59" s="3"/>
      <c r="KIC59" s="3"/>
      <c r="KID59" s="3"/>
      <c r="KIE59" s="3"/>
      <c r="KIF59" s="3"/>
      <c r="KIG59" s="3"/>
      <c r="KIH59" s="3"/>
      <c r="KII59" s="3"/>
      <c r="KIJ59" s="3"/>
      <c r="KIK59" s="3"/>
      <c r="KIL59" s="3"/>
      <c r="KIM59" s="3"/>
      <c r="KIN59" s="3"/>
      <c r="KIO59" s="3"/>
      <c r="KIP59" s="3"/>
      <c r="KIQ59" s="3"/>
      <c r="KIR59" s="3"/>
      <c r="KIS59" s="3"/>
      <c r="KIT59" s="3"/>
      <c r="KIU59" s="3"/>
      <c r="KIV59" s="3"/>
      <c r="KIW59" s="3"/>
      <c r="KIX59" s="3"/>
      <c r="KIY59" s="3"/>
      <c r="KIZ59" s="3"/>
      <c r="KJA59" s="3"/>
      <c r="KJB59" s="3"/>
      <c r="KJC59" s="3"/>
      <c r="KJD59" s="3"/>
      <c r="KJE59" s="3"/>
      <c r="KJF59" s="3"/>
      <c r="KJG59" s="3"/>
      <c r="KJH59" s="3"/>
      <c r="KJI59" s="3"/>
      <c r="KJJ59" s="3"/>
      <c r="KJK59" s="3"/>
      <c r="KJL59" s="3"/>
      <c r="KJM59" s="3"/>
      <c r="KJN59" s="3"/>
      <c r="KJO59" s="3"/>
      <c r="KJP59" s="3"/>
      <c r="KJQ59" s="3"/>
      <c r="KJR59" s="3"/>
      <c r="KJS59" s="3"/>
      <c r="KJT59" s="3"/>
      <c r="KJU59" s="3"/>
      <c r="KJV59" s="3"/>
      <c r="KJW59" s="3"/>
      <c r="KJX59" s="3"/>
      <c r="KJY59" s="3"/>
      <c r="KJZ59" s="3"/>
      <c r="KKA59" s="3"/>
      <c r="KKB59" s="3"/>
      <c r="KKC59" s="3"/>
      <c r="KKD59" s="3"/>
      <c r="KKE59" s="3"/>
      <c r="KKF59" s="3"/>
      <c r="KKG59" s="3"/>
      <c r="KKH59" s="3"/>
      <c r="KKI59" s="3"/>
      <c r="KKJ59" s="3"/>
      <c r="KKK59" s="3"/>
      <c r="KKL59" s="3"/>
      <c r="KKM59" s="3"/>
      <c r="KKN59" s="3"/>
      <c r="KKO59" s="3"/>
      <c r="KKP59" s="3"/>
      <c r="KKQ59" s="3"/>
      <c r="KKR59" s="3"/>
      <c r="KKS59" s="3"/>
      <c r="KKT59" s="3"/>
      <c r="KKU59" s="3"/>
      <c r="KKV59" s="3"/>
      <c r="KKW59" s="3"/>
      <c r="KKX59" s="3"/>
      <c r="KKY59" s="3"/>
      <c r="KKZ59" s="3"/>
      <c r="KLA59" s="3"/>
      <c r="KLB59" s="3"/>
      <c r="KLC59" s="3"/>
      <c r="KLD59" s="3"/>
      <c r="KLE59" s="3"/>
      <c r="KLF59" s="3"/>
      <c r="KLG59" s="3"/>
      <c r="KLH59" s="3"/>
      <c r="KLI59" s="3"/>
      <c r="KLJ59" s="3"/>
      <c r="KLK59" s="3"/>
      <c r="KLL59" s="3"/>
      <c r="KLM59" s="3"/>
      <c r="KLN59" s="3"/>
      <c r="KLO59" s="3"/>
      <c r="KLP59" s="3"/>
      <c r="KLQ59" s="3"/>
      <c r="KLR59" s="3"/>
      <c r="KLS59" s="3"/>
      <c r="KLT59" s="3"/>
      <c r="KLU59" s="3"/>
      <c r="KLV59" s="3"/>
      <c r="KLW59" s="3"/>
      <c r="KLX59" s="3"/>
      <c r="KLY59" s="3"/>
      <c r="KLZ59" s="3"/>
      <c r="KMA59" s="3"/>
      <c r="KMB59" s="3"/>
      <c r="KMC59" s="3"/>
      <c r="KMD59" s="3"/>
      <c r="KME59" s="3"/>
      <c r="KMF59" s="3"/>
      <c r="KMG59" s="3"/>
      <c r="KMH59" s="3"/>
      <c r="KMI59" s="3"/>
      <c r="KMJ59" s="3"/>
      <c r="KMK59" s="3"/>
      <c r="KML59" s="3"/>
      <c r="KMM59" s="3"/>
      <c r="KMN59" s="3"/>
      <c r="KMO59" s="3"/>
      <c r="KMP59" s="3"/>
      <c r="KMQ59" s="3"/>
      <c r="KMR59" s="3"/>
      <c r="KMS59" s="3"/>
      <c r="KMT59" s="3"/>
      <c r="KMU59" s="3"/>
      <c r="KMV59" s="3"/>
      <c r="KMW59" s="3"/>
      <c r="KMX59" s="3"/>
      <c r="KMY59" s="3"/>
      <c r="KMZ59" s="3"/>
      <c r="KNA59" s="3"/>
      <c r="KNB59" s="3"/>
      <c r="KNC59" s="3"/>
      <c r="KND59" s="3"/>
      <c r="KNE59" s="3"/>
      <c r="KNF59" s="3"/>
      <c r="KNG59" s="3"/>
      <c r="KNH59" s="3"/>
      <c r="KNI59" s="3"/>
      <c r="KNJ59" s="3"/>
      <c r="KNK59" s="3"/>
      <c r="KNL59" s="3"/>
      <c r="KNM59" s="3"/>
      <c r="KNN59" s="3"/>
      <c r="KNO59" s="3"/>
      <c r="KNP59" s="3"/>
      <c r="KNQ59" s="3"/>
      <c r="KNR59" s="3"/>
      <c r="KNS59" s="3"/>
      <c r="KNT59" s="3"/>
      <c r="KNU59" s="3"/>
      <c r="KNV59" s="3"/>
      <c r="KNW59" s="3"/>
      <c r="KNX59" s="3"/>
      <c r="KNY59" s="3"/>
      <c r="KNZ59" s="3"/>
      <c r="KOA59" s="3"/>
      <c r="KOB59" s="3"/>
      <c r="KOC59" s="3"/>
      <c r="KOD59" s="3"/>
      <c r="KOE59" s="3"/>
      <c r="KOF59" s="3"/>
      <c r="KOG59" s="3"/>
      <c r="KOH59" s="3"/>
      <c r="KOI59" s="3"/>
      <c r="KOJ59" s="3"/>
      <c r="KOK59" s="3"/>
      <c r="KOL59" s="3"/>
      <c r="KOM59" s="3"/>
      <c r="KON59" s="3"/>
      <c r="KOO59" s="3"/>
      <c r="KOP59" s="3"/>
      <c r="KOQ59" s="3"/>
      <c r="KOR59" s="3"/>
      <c r="KOS59" s="3"/>
      <c r="KOT59" s="3"/>
      <c r="KOU59" s="3"/>
      <c r="KOV59" s="3"/>
      <c r="KOW59" s="3"/>
      <c r="KOX59" s="3"/>
      <c r="KOY59" s="3"/>
      <c r="KOZ59" s="3"/>
      <c r="KPA59" s="3"/>
      <c r="KPB59" s="3"/>
      <c r="KPC59" s="3"/>
      <c r="KPD59" s="3"/>
      <c r="KPE59" s="3"/>
      <c r="KPF59" s="3"/>
      <c r="KPG59" s="3"/>
      <c r="KPH59" s="3"/>
      <c r="KPI59" s="3"/>
      <c r="KPJ59" s="3"/>
      <c r="KPK59" s="3"/>
      <c r="KPL59" s="3"/>
      <c r="KPM59" s="3"/>
      <c r="KPN59" s="3"/>
      <c r="KPO59" s="3"/>
      <c r="KPP59" s="3"/>
      <c r="KPQ59" s="3"/>
      <c r="KPR59" s="3"/>
      <c r="KPS59" s="3"/>
      <c r="KPT59" s="3"/>
      <c r="KPU59" s="3"/>
      <c r="KPV59" s="3"/>
      <c r="KPW59" s="3"/>
      <c r="KPX59" s="3"/>
      <c r="KPY59" s="3"/>
      <c r="KPZ59" s="3"/>
      <c r="KQA59" s="3"/>
      <c r="KQB59" s="3"/>
      <c r="KQC59" s="3"/>
      <c r="KQD59" s="3"/>
      <c r="KQE59" s="3"/>
      <c r="KQF59" s="3"/>
      <c r="KQG59" s="3"/>
      <c r="KQH59" s="3"/>
      <c r="KQI59" s="3"/>
      <c r="KQJ59" s="3"/>
      <c r="KQK59" s="3"/>
      <c r="KQL59" s="3"/>
      <c r="KQM59" s="3"/>
      <c r="KQN59" s="3"/>
      <c r="KQO59" s="3"/>
      <c r="KQP59" s="3"/>
      <c r="KQQ59" s="3"/>
      <c r="KQR59" s="3"/>
      <c r="KQS59" s="3"/>
      <c r="KQT59" s="3"/>
      <c r="KQU59" s="3"/>
      <c r="KQV59" s="3"/>
      <c r="KQW59" s="3"/>
      <c r="KQX59" s="3"/>
      <c r="KQY59" s="3"/>
      <c r="KQZ59" s="3"/>
      <c r="KRA59" s="3"/>
      <c r="KRB59" s="3"/>
      <c r="KRC59" s="3"/>
      <c r="KRD59" s="3"/>
      <c r="KRE59" s="3"/>
      <c r="KRF59" s="3"/>
      <c r="KRG59" s="3"/>
      <c r="KRH59" s="3"/>
      <c r="KRI59" s="3"/>
      <c r="KRJ59" s="3"/>
      <c r="KRK59" s="3"/>
      <c r="KRL59" s="3"/>
      <c r="KRM59" s="3"/>
      <c r="KRN59" s="3"/>
      <c r="KRO59" s="3"/>
      <c r="KRP59" s="3"/>
      <c r="KRQ59" s="3"/>
      <c r="KRR59" s="3"/>
      <c r="KRS59" s="3"/>
      <c r="KRT59" s="3"/>
      <c r="KRU59" s="3"/>
      <c r="KRV59" s="3"/>
      <c r="KRW59" s="3"/>
      <c r="KRX59" s="3"/>
      <c r="KRY59" s="3"/>
      <c r="KRZ59" s="3"/>
      <c r="KSA59" s="3"/>
      <c r="KSB59" s="3"/>
      <c r="KSC59" s="3"/>
      <c r="KSD59" s="3"/>
      <c r="KSE59" s="3"/>
      <c r="KSF59" s="3"/>
      <c r="KSG59" s="3"/>
      <c r="KSH59" s="3"/>
      <c r="KSI59" s="3"/>
      <c r="KSJ59" s="3"/>
      <c r="KSK59" s="3"/>
      <c r="KSL59" s="3"/>
      <c r="KSM59" s="3"/>
      <c r="KSN59" s="3"/>
      <c r="KSO59" s="3"/>
      <c r="KSP59" s="3"/>
      <c r="KSQ59" s="3"/>
      <c r="KSR59" s="3"/>
      <c r="KSS59" s="3"/>
      <c r="KST59" s="3"/>
      <c r="KSU59" s="3"/>
      <c r="KSV59" s="3"/>
      <c r="KSW59" s="3"/>
      <c r="KSX59" s="3"/>
      <c r="KSY59" s="3"/>
      <c r="KSZ59" s="3"/>
      <c r="KTA59" s="3"/>
      <c r="KTB59" s="3"/>
      <c r="KTC59" s="3"/>
      <c r="KTD59" s="3"/>
      <c r="KTE59" s="3"/>
      <c r="KTF59" s="3"/>
      <c r="KTG59" s="3"/>
      <c r="KTH59" s="3"/>
      <c r="KTI59" s="3"/>
      <c r="KTJ59" s="3"/>
      <c r="KTK59" s="3"/>
      <c r="KTL59" s="3"/>
      <c r="KTM59" s="3"/>
      <c r="KTN59" s="3"/>
      <c r="KTO59" s="3"/>
      <c r="KTP59" s="3"/>
      <c r="KTQ59" s="3"/>
      <c r="KTR59" s="3"/>
      <c r="KTS59" s="3"/>
      <c r="KTT59" s="3"/>
      <c r="KTU59" s="3"/>
      <c r="KTV59" s="3"/>
      <c r="KTW59" s="3"/>
      <c r="KTX59" s="3"/>
      <c r="KTY59" s="3"/>
      <c r="KTZ59" s="3"/>
      <c r="KUA59" s="3"/>
      <c r="KUB59" s="3"/>
      <c r="KUC59" s="3"/>
      <c r="KUD59" s="3"/>
      <c r="KUE59" s="3"/>
      <c r="KUF59" s="3"/>
      <c r="KUG59" s="3"/>
      <c r="KUH59" s="3"/>
      <c r="KUI59" s="3"/>
      <c r="KUJ59" s="3"/>
      <c r="KUK59" s="3"/>
      <c r="KUL59" s="3"/>
      <c r="KUM59" s="3"/>
      <c r="KUN59" s="3"/>
      <c r="KUO59" s="3"/>
      <c r="KUP59" s="3"/>
      <c r="KUQ59" s="3"/>
      <c r="KUR59" s="3"/>
      <c r="KUS59" s="3"/>
      <c r="KUT59" s="3"/>
      <c r="KUU59" s="3"/>
      <c r="KUV59" s="3"/>
      <c r="KUW59" s="3"/>
      <c r="KUX59" s="3"/>
      <c r="KUY59" s="3"/>
      <c r="KUZ59" s="3"/>
      <c r="KVA59" s="3"/>
      <c r="KVB59" s="3"/>
      <c r="KVC59" s="3"/>
      <c r="KVD59" s="3"/>
      <c r="KVE59" s="3"/>
      <c r="KVF59" s="3"/>
      <c r="KVG59" s="3"/>
      <c r="KVH59" s="3"/>
      <c r="KVI59" s="3"/>
      <c r="KVJ59" s="3"/>
      <c r="KVK59" s="3"/>
      <c r="KVL59" s="3"/>
      <c r="KVM59" s="3"/>
      <c r="KVN59" s="3"/>
      <c r="KVO59" s="3"/>
      <c r="KVP59" s="3"/>
      <c r="KVQ59" s="3"/>
      <c r="KVR59" s="3"/>
      <c r="KVS59" s="3"/>
      <c r="KVT59" s="3"/>
      <c r="KVU59" s="3"/>
      <c r="KVV59" s="3"/>
      <c r="KVW59" s="3"/>
      <c r="KVX59" s="3"/>
      <c r="KVY59" s="3"/>
      <c r="KVZ59" s="3"/>
      <c r="KWA59" s="3"/>
      <c r="KWB59" s="3"/>
      <c r="KWC59" s="3"/>
      <c r="KWD59" s="3"/>
      <c r="KWE59" s="3"/>
      <c r="KWF59" s="3"/>
      <c r="KWG59" s="3"/>
      <c r="KWH59" s="3"/>
      <c r="KWI59" s="3"/>
      <c r="KWJ59" s="3"/>
      <c r="KWK59" s="3"/>
      <c r="KWL59" s="3"/>
      <c r="KWM59" s="3"/>
      <c r="KWN59" s="3"/>
      <c r="KWO59" s="3"/>
      <c r="KWP59" s="3"/>
      <c r="KWQ59" s="3"/>
      <c r="KWR59" s="3"/>
      <c r="KWS59" s="3"/>
      <c r="KWT59" s="3"/>
      <c r="KWU59" s="3"/>
      <c r="KWV59" s="3"/>
      <c r="KWW59" s="3"/>
      <c r="KWX59" s="3"/>
      <c r="KWY59" s="3"/>
      <c r="KWZ59" s="3"/>
      <c r="KXA59" s="3"/>
      <c r="KXB59" s="3"/>
      <c r="KXC59" s="3"/>
      <c r="KXD59" s="3"/>
      <c r="KXE59" s="3"/>
      <c r="KXF59" s="3"/>
      <c r="KXG59" s="3"/>
      <c r="KXH59" s="3"/>
      <c r="KXI59" s="3"/>
      <c r="KXJ59" s="3"/>
      <c r="KXK59" s="3"/>
      <c r="KXL59" s="3"/>
      <c r="KXM59" s="3"/>
      <c r="KXN59" s="3"/>
      <c r="KXO59" s="3"/>
      <c r="KXP59" s="3"/>
      <c r="KXQ59" s="3"/>
      <c r="KXR59" s="3"/>
      <c r="KXS59" s="3"/>
      <c r="KXT59" s="3"/>
      <c r="KXU59" s="3"/>
      <c r="KXV59" s="3"/>
      <c r="KXW59" s="3"/>
      <c r="KXX59" s="3"/>
      <c r="KXY59" s="3"/>
      <c r="KXZ59" s="3"/>
      <c r="KYA59" s="3"/>
      <c r="KYB59" s="3"/>
      <c r="KYC59" s="3"/>
      <c r="KYD59" s="3"/>
      <c r="KYE59" s="3"/>
      <c r="KYF59" s="3"/>
      <c r="KYG59" s="3"/>
      <c r="KYH59" s="3"/>
      <c r="KYI59" s="3"/>
      <c r="KYJ59" s="3"/>
      <c r="KYK59" s="3"/>
      <c r="KYL59" s="3"/>
      <c r="KYM59" s="3"/>
      <c r="KYN59" s="3"/>
      <c r="KYO59" s="3"/>
      <c r="KYP59" s="3"/>
      <c r="KYQ59" s="3"/>
      <c r="KYR59" s="3"/>
      <c r="KYS59" s="3"/>
      <c r="KYT59" s="3"/>
      <c r="KYU59" s="3"/>
      <c r="KYV59" s="3"/>
      <c r="KYW59" s="3"/>
      <c r="KYX59" s="3"/>
      <c r="KYY59" s="3"/>
      <c r="KYZ59" s="3"/>
      <c r="KZA59" s="3"/>
      <c r="KZB59" s="3"/>
      <c r="KZC59" s="3"/>
      <c r="KZD59" s="3"/>
      <c r="KZE59" s="3"/>
      <c r="KZF59" s="3"/>
      <c r="KZG59" s="3"/>
      <c r="KZH59" s="3"/>
      <c r="KZI59" s="3"/>
      <c r="KZJ59" s="3"/>
      <c r="KZK59" s="3"/>
      <c r="KZL59" s="3"/>
      <c r="KZM59" s="3"/>
      <c r="KZN59" s="3"/>
      <c r="KZO59" s="3"/>
      <c r="KZP59" s="3"/>
      <c r="KZQ59" s="3"/>
      <c r="KZR59" s="3"/>
      <c r="KZS59" s="3"/>
      <c r="KZT59" s="3"/>
      <c r="KZU59" s="3"/>
      <c r="KZV59" s="3"/>
      <c r="KZW59" s="3"/>
      <c r="KZX59" s="3"/>
      <c r="KZY59" s="3"/>
      <c r="KZZ59" s="3"/>
      <c r="LAA59" s="3"/>
      <c r="LAB59" s="3"/>
      <c r="LAC59" s="3"/>
      <c r="LAD59" s="3"/>
      <c r="LAE59" s="3"/>
      <c r="LAF59" s="3"/>
      <c r="LAG59" s="3"/>
      <c r="LAH59" s="3"/>
      <c r="LAI59" s="3"/>
      <c r="LAJ59" s="3"/>
      <c r="LAK59" s="3"/>
      <c r="LAL59" s="3"/>
      <c r="LAM59" s="3"/>
      <c r="LAN59" s="3"/>
      <c r="LAO59" s="3"/>
      <c r="LAP59" s="3"/>
      <c r="LAQ59" s="3"/>
      <c r="LAR59" s="3"/>
      <c r="LAS59" s="3"/>
      <c r="LAT59" s="3"/>
      <c r="LAU59" s="3"/>
      <c r="LAV59" s="3"/>
      <c r="LAW59" s="3"/>
      <c r="LAX59" s="3"/>
      <c r="LAY59" s="3"/>
      <c r="LAZ59" s="3"/>
      <c r="LBA59" s="3"/>
      <c r="LBB59" s="3"/>
      <c r="LBC59" s="3"/>
      <c r="LBD59" s="3"/>
      <c r="LBE59" s="3"/>
      <c r="LBF59" s="3"/>
      <c r="LBG59" s="3"/>
      <c r="LBH59" s="3"/>
      <c r="LBI59" s="3"/>
      <c r="LBJ59" s="3"/>
      <c r="LBK59" s="3"/>
      <c r="LBL59" s="3"/>
      <c r="LBM59" s="3"/>
      <c r="LBN59" s="3"/>
      <c r="LBO59" s="3"/>
      <c r="LBP59" s="3"/>
      <c r="LBQ59" s="3"/>
      <c r="LBR59" s="3"/>
      <c r="LBS59" s="3"/>
      <c r="LBT59" s="3"/>
      <c r="LBU59" s="3"/>
      <c r="LBV59" s="3"/>
      <c r="LBW59" s="3"/>
      <c r="LBX59" s="3"/>
      <c r="LBY59" s="3"/>
      <c r="LBZ59" s="3"/>
      <c r="LCA59" s="3"/>
      <c r="LCB59" s="3"/>
      <c r="LCC59" s="3"/>
      <c r="LCD59" s="3"/>
      <c r="LCE59" s="3"/>
      <c r="LCF59" s="3"/>
      <c r="LCG59" s="3"/>
      <c r="LCH59" s="3"/>
      <c r="LCI59" s="3"/>
      <c r="LCJ59" s="3"/>
      <c r="LCK59" s="3"/>
      <c r="LCL59" s="3"/>
      <c r="LCM59" s="3"/>
      <c r="LCN59" s="3"/>
      <c r="LCO59" s="3"/>
      <c r="LCP59" s="3"/>
      <c r="LCQ59" s="3"/>
      <c r="LCR59" s="3"/>
      <c r="LCS59" s="3"/>
      <c r="LCT59" s="3"/>
      <c r="LCU59" s="3"/>
      <c r="LCV59" s="3"/>
      <c r="LCW59" s="3"/>
      <c r="LCX59" s="3"/>
      <c r="LCY59" s="3"/>
      <c r="LCZ59" s="3"/>
      <c r="LDA59" s="3"/>
      <c r="LDB59" s="3"/>
      <c r="LDC59" s="3"/>
      <c r="LDD59" s="3"/>
      <c r="LDE59" s="3"/>
      <c r="LDF59" s="3"/>
      <c r="LDG59" s="3"/>
      <c r="LDH59" s="3"/>
      <c r="LDI59" s="3"/>
      <c r="LDJ59" s="3"/>
      <c r="LDK59" s="3"/>
      <c r="LDL59" s="3"/>
      <c r="LDM59" s="3"/>
      <c r="LDN59" s="3"/>
      <c r="LDO59" s="3"/>
      <c r="LDP59" s="3"/>
      <c r="LDQ59" s="3"/>
      <c r="LDR59" s="3"/>
      <c r="LDS59" s="3"/>
      <c r="LDT59" s="3"/>
      <c r="LDU59" s="3"/>
      <c r="LDV59" s="3"/>
      <c r="LDW59" s="3"/>
      <c r="LDX59" s="3"/>
      <c r="LDY59" s="3"/>
      <c r="LDZ59" s="3"/>
      <c r="LEA59" s="3"/>
      <c r="LEB59" s="3"/>
      <c r="LEC59" s="3"/>
      <c r="LED59" s="3"/>
      <c r="LEE59" s="3"/>
      <c r="LEF59" s="3"/>
      <c r="LEG59" s="3"/>
      <c r="LEH59" s="3"/>
      <c r="LEI59" s="3"/>
      <c r="LEJ59" s="3"/>
      <c r="LEK59" s="3"/>
      <c r="LEL59" s="3"/>
      <c r="LEM59" s="3"/>
      <c r="LEN59" s="3"/>
      <c r="LEO59" s="3"/>
      <c r="LEP59" s="3"/>
      <c r="LEQ59" s="3"/>
      <c r="LER59" s="3"/>
      <c r="LES59" s="3"/>
      <c r="LET59" s="3"/>
      <c r="LEU59" s="3"/>
      <c r="LEV59" s="3"/>
      <c r="LEW59" s="3"/>
      <c r="LEX59" s="3"/>
      <c r="LEY59" s="3"/>
      <c r="LEZ59" s="3"/>
      <c r="LFA59" s="3"/>
      <c r="LFB59" s="3"/>
      <c r="LFC59" s="3"/>
      <c r="LFD59" s="3"/>
      <c r="LFE59" s="3"/>
      <c r="LFF59" s="3"/>
      <c r="LFG59" s="3"/>
      <c r="LFH59" s="3"/>
      <c r="LFI59" s="3"/>
      <c r="LFJ59" s="3"/>
      <c r="LFK59" s="3"/>
      <c r="LFL59" s="3"/>
      <c r="LFM59" s="3"/>
      <c r="LFN59" s="3"/>
      <c r="LFO59" s="3"/>
      <c r="LFP59" s="3"/>
      <c r="LFQ59" s="3"/>
      <c r="LFR59" s="3"/>
      <c r="LFS59" s="3"/>
      <c r="LFT59" s="3"/>
      <c r="LFU59" s="3"/>
      <c r="LFV59" s="3"/>
      <c r="LFW59" s="3"/>
      <c r="LFX59" s="3"/>
      <c r="LFY59" s="3"/>
      <c r="LFZ59" s="3"/>
      <c r="LGA59" s="3"/>
      <c r="LGB59" s="3"/>
      <c r="LGC59" s="3"/>
      <c r="LGD59" s="3"/>
      <c r="LGE59" s="3"/>
      <c r="LGF59" s="3"/>
      <c r="LGG59" s="3"/>
      <c r="LGH59" s="3"/>
      <c r="LGI59" s="3"/>
      <c r="LGJ59" s="3"/>
      <c r="LGK59" s="3"/>
      <c r="LGL59" s="3"/>
      <c r="LGM59" s="3"/>
      <c r="LGN59" s="3"/>
      <c r="LGO59" s="3"/>
      <c r="LGP59" s="3"/>
      <c r="LGQ59" s="3"/>
      <c r="LGR59" s="3"/>
      <c r="LGS59" s="3"/>
      <c r="LGT59" s="3"/>
      <c r="LGU59" s="3"/>
      <c r="LGV59" s="3"/>
      <c r="LGW59" s="3"/>
      <c r="LGX59" s="3"/>
      <c r="LGY59" s="3"/>
      <c r="LGZ59" s="3"/>
      <c r="LHA59" s="3"/>
      <c r="LHB59" s="3"/>
      <c r="LHC59" s="3"/>
      <c r="LHD59" s="3"/>
      <c r="LHE59" s="3"/>
      <c r="LHF59" s="3"/>
      <c r="LHG59" s="3"/>
      <c r="LHH59" s="3"/>
      <c r="LHI59" s="3"/>
      <c r="LHJ59" s="3"/>
      <c r="LHK59" s="3"/>
      <c r="LHL59" s="3"/>
      <c r="LHM59" s="3"/>
      <c r="LHN59" s="3"/>
      <c r="LHO59" s="3"/>
      <c r="LHP59" s="3"/>
      <c r="LHQ59" s="3"/>
      <c r="LHR59" s="3"/>
      <c r="LHS59" s="3"/>
      <c r="LHT59" s="3"/>
      <c r="LHU59" s="3"/>
      <c r="LHV59" s="3"/>
      <c r="LHW59" s="3"/>
      <c r="LHX59" s="3"/>
      <c r="LHY59" s="3"/>
      <c r="LHZ59" s="3"/>
      <c r="LIA59" s="3"/>
      <c r="LIB59" s="3"/>
      <c r="LIC59" s="3"/>
      <c r="LID59" s="3"/>
      <c r="LIE59" s="3"/>
      <c r="LIF59" s="3"/>
      <c r="LIG59" s="3"/>
      <c r="LIH59" s="3"/>
      <c r="LII59" s="3"/>
      <c r="LIJ59" s="3"/>
      <c r="LIK59" s="3"/>
      <c r="LIL59" s="3"/>
      <c r="LIM59" s="3"/>
      <c r="LIN59" s="3"/>
      <c r="LIO59" s="3"/>
      <c r="LIP59" s="3"/>
      <c r="LIQ59" s="3"/>
      <c r="LIR59" s="3"/>
      <c r="LIS59" s="3"/>
      <c r="LIT59" s="3"/>
      <c r="LIU59" s="3"/>
      <c r="LIV59" s="3"/>
      <c r="LIW59" s="3"/>
      <c r="LIX59" s="3"/>
      <c r="LIY59" s="3"/>
      <c r="LIZ59" s="3"/>
      <c r="LJA59" s="3"/>
      <c r="LJB59" s="3"/>
      <c r="LJC59" s="3"/>
      <c r="LJD59" s="3"/>
      <c r="LJE59" s="3"/>
      <c r="LJF59" s="3"/>
      <c r="LJG59" s="3"/>
      <c r="LJH59" s="3"/>
      <c r="LJI59" s="3"/>
      <c r="LJJ59" s="3"/>
      <c r="LJK59" s="3"/>
      <c r="LJL59" s="3"/>
      <c r="LJM59" s="3"/>
      <c r="LJN59" s="3"/>
      <c r="LJO59" s="3"/>
      <c r="LJP59" s="3"/>
      <c r="LJQ59" s="3"/>
      <c r="LJR59" s="3"/>
      <c r="LJS59" s="3"/>
      <c r="LJT59" s="3"/>
      <c r="LJU59" s="3"/>
      <c r="LJV59" s="3"/>
      <c r="LJW59" s="3"/>
      <c r="LJX59" s="3"/>
      <c r="LJY59" s="3"/>
      <c r="LJZ59" s="3"/>
      <c r="LKA59" s="3"/>
      <c r="LKB59" s="3"/>
      <c r="LKC59" s="3"/>
      <c r="LKD59" s="3"/>
      <c r="LKE59" s="3"/>
      <c r="LKF59" s="3"/>
      <c r="LKG59" s="3"/>
      <c r="LKH59" s="3"/>
      <c r="LKI59" s="3"/>
      <c r="LKJ59" s="3"/>
      <c r="LKK59" s="3"/>
      <c r="LKL59" s="3"/>
      <c r="LKM59" s="3"/>
      <c r="LKN59" s="3"/>
      <c r="LKO59" s="3"/>
      <c r="LKP59" s="3"/>
      <c r="LKQ59" s="3"/>
      <c r="LKR59" s="3"/>
      <c r="LKS59" s="3"/>
      <c r="LKT59" s="3"/>
      <c r="LKU59" s="3"/>
      <c r="LKV59" s="3"/>
      <c r="LKW59" s="3"/>
      <c r="LKX59" s="3"/>
      <c r="LKY59" s="3"/>
      <c r="LKZ59" s="3"/>
      <c r="LLA59" s="3"/>
      <c r="LLB59" s="3"/>
      <c r="LLC59" s="3"/>
      <c r="LLD59" s="3"/>
      <c r="LLE59" s="3"/>
      <c r="LLF59" s="3"/>
      <c r="LLG59" s="3"/>
      <c r="LLH59" s="3"/>
      <c r="LLI59" s="3"/>
      <c r="LLJ59" s="3"/>
      <c r="LLK59" s="3"/>
      <c r="LLL59" s="3"/>
      <c r="LLM59" s="3"/>
      <c r="LLN59" s="3"/>
      <c r="LLO59" s="3"/>
      <c r="LLP59" s="3"/>
      <c r="LLQ59" s="3"/>
      <c r="LLR59" s="3"/>
      <c r="LLS59" s="3"/>
      <c r="LLT59" s="3"/>
      <c r="LLU59" s="3"/>
      <c r="LLV59" s="3"/>
      <c r="LLW59" s="3"/>
      <c r="LLX59" s="3"/>
      <c r="LLY59" s="3"/>
      <c r="LLZ59" s="3"/>
      <c r="LMA59" s="3"/>
      <c r="LMB59" s="3"/>
      <c r="LMC59" s="3"/>
      <c r="LMD59" s="3"/>
      <c r="LME59" s="3"/>
      <c r="LMF59" s="3"/>
      <c r="LMG59" s="3"/>
      <c r="LMH59" s="3"/>
      <c r="LMI59" s="3"/>
      <c r="LMJ59" s="3"/>
      <c r="LMK59" s="3"/>
      <c r="LML59" s="3"/>
      <c r="LMM59" s="3"/>
      <c r="LMN59" s="3"/>
      <c r="LMO59" s="3"/>
      <c r="LMP59" s="3"/>
      <c r="LMQ59" s="3"/>
      <c r="LMR59" s="3"/>
      <c r="LMS59" s="3"/>
      <c r="LMT59" s="3"/>
      <c r="LMU59" s="3"/>
      <c r="LMV59" s="3"/>
      <c r="LMW59" s="3"/>
      <c r="LMX59" s="3"/>
      <c r="LMY59" s="3"/>
      <c r="LMZ59" s="3"/>
      <c r="LNA59" s="3"/>
      <c r="LNB59" s="3"/>
      <c r="LNC59" s="3"/>
      <c r="LND59" s="3"/>
      <c r="LNE59" s="3"/>
      <c r="LNF59" s="3"/>
      <c r="LNG59" s="3"/>
      <c r="LNH59" s="3"/>
      <c r="LNI59" s="3"/>
      <c r="LNJ59" s="3"/>
      <c r="LNK59" s="3"/>
      <c r="LNL59" s="3"/>
      <c r="LNM59" s="3"/>
      <c r="LNN59" s="3"/>
      <c r="LNO59" s="3"/>
      <c r="LNP59" s="3"/>
      <c r="LNQ59" s="3"/>
      <c r="LNR59" s="3"/>
      <c r="LNS59" s="3"/>
      <c r="LNT59" s="3"/>
      <c r="LNU59" s="3"/>
      <c r="LNV59" s="3"/>
      <c r="LNW59" s="3"/>
      <c r="LNX59" s="3"/>
      <c r="LNY59" s="3"/>
      <c r="LNZ59" s="3"/>
      <c r="LOA59" s="3"/>
      <c r="LOB59" s="3"/>
      <c r="LOC59" s="3"/>
      <c r="LOD59" s="3"/>
      <c r="LOE59" s="3"/>
      <c r="LOF59" s="3"/>
      <c r="LOG59" s="3"/>
      <c r="LOH59" s="3"/>
      <c r="LOI59" s="3"/>
      <c r="LOJ59" s="3"/>
      <c r="LOK59" s="3"/>
      <c r="LOL59" s="3"/>
      <c r="LOM59" s="3"/>
      <c r="LON59" s="3"/>
      <c r="LOO59" s="3"/>
      <c r="LOP59" s="3"/>
      <c r="LOQ59" s="3"/>
      <c r="LOR59" s="3"/>
      <c r="LOS59" s="3"/>
      <c r="LOT59" s="3"/>
      <c r="LOU59" s="3"/>
      <c r="LOV59" s="3"/>
      <c r="LOW59" s="3"/>
      <c r="LOX59" s="3"/>
      <c r="LOY59" s="3"/>
      <c r="LOZ59" s="3"/>
      <c r="LPA59" s="3"/>
      <c r="LPB59" s="3"/>
      <c r="LPC59" s="3"/>
      <c r="LPD59" s="3"/>
      <c r="LPE59" s="3"/>
      <c r="LPF59" s="3"/>
      <c r="LPG59" s="3"/>
      <c r="LPH59" s="3"/>
      <c r="LPI59" s="3"/>
      <c r="LPJ59" s="3"/>
      <c r="LPK59" s="3"/>
      <c r="LPL59" s="3"/>
      <c r="LPM59" s="3"/>
      <c r="LPN59" s="3"/>
      <c r="LPO59" s="3"/>
      <c r="LPP59" s="3"/>
      <c r="LPQ59" s="3"/>
      <c r="LPR59" s="3"/>
      <c r="LPS59" s="3"/>
      <c r="LPT59" s="3"/>
      <c r="LPU59" s="3"/>
      <c r="LPV59" s="3"/>
      <c r="LPW59" s="3"/>
      <c r="LPX59" s="3"/>
      <c r="LPY59" s="3"/>
      <c r="LPZ59" s="3"/>
      <c r="LQA59" s="3"/>
      <c r="LQB59" s="3"/>
      <c r="LQC59" s="3"/>
      <c r="LQD59" s="3"/>
      <c r="LQE59" s="3"/>
      <c r="LQF59" s="3"/>
      <c r="LQG59" s="3"/>
      <c r="LQH59" s="3"/>
      <c r="LQI59" s="3"/>
      <c r="LQJ59" s="3"/>
      <c r="LQK59" s="3"/>
      <c r="LQL59" s="3"/>
      <c r="LQM59" s="3"/>
      <c r="LQN59" s="3"/>
      <c r="LQO59" s="3"/>
      <c r="LQP59" s="3"/>
      <c r="LQQ59" s="3"/>
      <c r="LQR59" s="3"/>
      <c r="LQS59" s="3"/>
      <c r="LQT59" s="3"/>
      <c r="LQU59" s="3"/>
      <c r="LQV59" s="3"/>
      <c r="LQW59" s="3"/>
      <c r="LQX59" s="3"/>
      <c r="LQY59" s="3"/>
      <c r="LQZ59" s="3"/>
      <c r="LRA59" s="3"/>
      <c r="LRB59" s="3"/>
      <c r="LRC59" s="3"/>
      <c r="LRD59" s="3"/>
      <c r="LRE59" s="3"/>
      <c r="LRF59" s="3"/>
      <c r="LRG59" s="3"/>
      <c r="LRH59" s="3"/>
      <c r="LRI59" s="3"/>
      <c r="LRJ59" s="3"/>
      <c r="LRK59" s="3"/>
      <c r="LRL59" s="3"/>
      <c r="LRM59" s="3"/>
      <c r="LRN59" s="3"/>
      <c r="LRO59" s="3"/>
      <c r="LRP59" s="3"/>
      <c r="LRQ59" s="3"/>
      <c r="LRR59" s="3"/>
      <c r="LRS59" s="3"/>
      <c r="LRT59" s="3"/>
      <c r="LRU59" s="3"/>
      <c r="LRV59" s="3"/>
      <c r="LRW59" s="3"/>
      <c r="LRX59" s="3"/>
      <c r="LRY59" s="3"/>
      <c r="LRZ59" s="3"/>
      <c r="LSA59" s="3"/>
      <c r="LSB59" s="3"/>
      <c r="LSC59" s="3"/>
      <c r="LSD59" s="3"/>
      <c r="LSE59" s="3"/>
      <c r="LSF59" s="3"/>
      <c r="LSG59" s="3"/>
      <c r="LSH59" s="3"/>
      <c r="LSI59" s="3"/>
      <c r="LSJ59" s="3"/>
      <c r="LSK59" s="3"/>
      <c r="LSL59" s="3"/>
      <c r="LSM59" s="3"/>
      <c r="LSN59" s="3"/>
      <c r="LSO59" s="3"/>
      <c r="LSP59" s="3"/>
      <c r="LSQ59" s="3"/>
      <c r="LSR59" s="3"/>
      <c r="LSS59" s="3"/>
      <c r="LST59" s="3"/>
      <c r="LSU59" s="3"/>
      <c r="LSV59" s="3"/>
      <c r="LSW59" s="3"/>
      <c r="LSX59" s="3"/>
      <c r="LSY59" s="3"/>
      <c r="LSZ59" s="3"/>
      <c r="LTA59" s="3"/>
      <c r="LTB59" s="3"/>
      <c r="LTC59" s="3"/>
      <c r="LTD59" s="3"/>
      <c r="LTE59" s="3"/>
      <c r="LTF59" s="3"/>
      <c r="LTG59" s="3"/>
      <c r="LTH59" s="3"/>
      <c r="LTI59" s="3"/>
      <c r="LTJ59" s="3"/>
      <c r="LTK59" s="3"/>
      <c r="LTL59" s="3"/>
      <c r="LTM59" s="3"/>
      <c r="LTN59" s="3"/>
      <c r="LTO59" s="3"/>
      <c r="LTP59" s="3"/>
      <c r="LTQ59" s="3"/>
      <c r="LTR59" s="3"/>
      <c r="LTS59" s="3"/>
      <c r="LTT59" s="3"/>
      <c r="LTU59" s="3"/>
      <c r="LTV59" s="3"/>
      <c r="LTW59" s="3"/>
      <c r="LTX59" s="3"/>
      <c r="LTY59" s="3"/>
      <c r="LTZ59" s="3"/>
      <c r="LUA59" s="3"/>
      <c r="LUB59" s="3"/>
      <c r="LUC59" s="3"/>
      <c r="LUD59" s="3"/>
      <c r="LUE59" s="3"/>
      <c r="LUF59" s="3"/>
      <c r="LUG59" s="3"/>
      <c r="LUH59" s="3"/>
      <c r="LUI59" s="3"/>
      <c r="LUJ59" s="3"/>
      <c r="LUK59" s="3"/>
      <c r="LUL59" s="3"/>
      <c r="LUM59" s="3"/>
      <c r="LUN59" s="3"/>
      <c r="LUO59" s="3"/>
      <c r="LUP59" s="3"/>
      <c r="LUQ59" s="3"/>
      <c r="LUR59" s="3"/>
      <c r="LUS59" s="3"/>
      <c r="LUT59" s="3"/>
      <c r="LUU59" s="3"/>
      <c r="LUV59" s="3"/>
      <c r="LUW59" s="3"/>
      <c r="LUX59" s="3"/>
      <c r="LUY59" s="3"/>
      <c r="LUZ59" s="3"/>
      <c r="LVA59" s="3"/>
      <c r="LVB59" s="3"/>
      <c r="LVC59" s="3"/>
      <c r="LVD59" s="3"/>
      <c r="LVE59" s="3"/>
      <c r="LVF59" s="3"/>
      <c r="LVG59" s="3"/>
      <c r="LVH59" s="3"/>
      <c r="LVI59" s="3"/>
      <c r="LVJ59" s="3"/>
      <c r="LVK59" s="3"/>
      <c r="LVL59" s="3"/>
      <c r="LVM59" s="3"/>
      <c r="LVN59" s="3"/>
      <c r="LVO59" s="3"/>
      <c r="LVP59" s="3"/>
      <c r="LVQ59" s="3"/>
      <c r="LVR59" s="3"/>
      <c r="LVS59" s="3"/>
      <c r="LVT59" s="3"/>
      <c r="LVU59" s="3"/>
      <c r="LVV59" s="3"/>
      <c r="LVW59" s="3"/>
      <c r="LVX59" s="3"/>
      <c r="LVY59" s="3"/>
      <c r="LVZ59" s="3"/>
      <c r="LWA59" s="3"/>
      <c r="LWB59" s="3"/>
      <c r="LWC59" s="3"/>
      <c r="LWD59" s="3"/>
      <c r="LWE59" s="3"/>
      <c r="LWF59" s="3"/>
      <c r="LWG59" s="3"/>
      <c r="LWH59" s="3"/>
      <c r="LWI59" s="3"/>
      <c r="LWJ59" s="3"/>
      <c r="LWK59" s="3"/>
      <c r="LWL59" s="3"/>
      <c r="LWM59" s="3"/>
      <c r="LWN59" s="3"/>
      <c r="LWO59" s="3"/>
      <c r="LWP59" s="3"/>
      <c r="LWQ59" s="3"/>
      <c r="LWR59" s="3"/>
      <c r="LWS59" s="3"/>
      <c r="LWT59" s="3"/>
      <c r="LWU59" s="3"/>
      <c r="LWV59" s="3"/>
      <c r="LWW59" s="3"/>
      <c r="LWX59" s="3"/>
      <c r="LWY59" s="3"/>
      <c r="LWZ59" s="3"/>
      <c r="LXA59" s="3"/>
      <c r="LXB59" s="3"/>
      <c r="LXC59" s="3"/>
      <c r="LXD59" s="3"/>
      <c r="LXE59" s="3"/>
      <c r="LXF59" s="3"/>
      <c r="LXG59" s="3"/>
      <c r="LXH59" s="3"/>
      <c r="LXI59" s="3"/>
      <c r="LXJ59" s="3"/>
      <c r="LXK59" s="3"/>
      <c r="LXL59" s="3"/>
      <c r="LXM59" s="3"/>
      <c r="LXN59" s="3"/>
      <c r="LXO59" s="3"/>
      <c r="LXP59" s="3"/>
      <c r="LXQ59" s="3"/>
      <c r="LXR59" s="3"/>
      <c r="LXS59" s="3"/>
      <c r="LXT59" s="3"/>
      <c r="LXU59" s="3"/>
      <c r="LXV59" s="3"/>
      <c r="LXW59" s="3"/>
      <c r="LXX59" s="3"/>
      <c r="LXY59" s="3"/>
      <c r="LXZ59" s="3"/>
      <c r="LYA59" s="3"/>
      <c r="LYB59" s="3"/>
      <c r="LYC59" s="3"/>
      <c r="LYD59" s="3"/>
      <c r="LYE59" s="3"/>
      <c r="LYF59" s="3"/>
      <c r="LYG59" s="3"/>
      <c r="LYH59" s="3"/>
      <c r="LYI59" s="3"/>
      <c r="LYJ59" s="3"/>
      <c r="LYK59" s="3"/>
      <c r="LYL59" s="3"/>
      <c r="LYM59" s="3"/>
      <c r="LYN59" s="3"/>
      <c r="LYO59" s="3"/>
      <c r="LYP59" s="3"/>
      <c r="LYQ59" s="3"/>
      <c r="LYR59" s="3"/>
      <c r="LYS59" s="3"/>
      <c r="LYT59" s="3"/>
      <c r="LYU59" s="3"/>
      <c r="LYV59" s="3"/>
      <c r="LYW59" s="3"/>
      <c r="LYX59" s="3"/>
      <c r="LYY59" s="3"/>
      <c r="LYZ59" s="3"/>
      <c r="LZA59" s="3"/>
      <c r="LZB59" s="3"/>
      <c r="LZC59" s="3"/>
      <c r="LZD59" s="3"/>
      <c r="LZE59" s="3"/>
      <c r="LZF59" s="3"/>
      <c r="LZG59" s="3"/>
      <c r="LZH59" s="3"/>
      <c r="LZI59" s="3"/>
      <c r="LZJ59" s="3"/>
      <c r="LZK59" s="3"/>
      <c r="LZL59" s="3"/>
      <c r="LZM59" s="3"/>
      <c r="LZN59" s="3"/>
      <c r="LZO59" s="3"/>
      <c r="LZP59" s="3"/>
      <c r="LZQ59" s="3"/>
      <c r="LZR59" s="3"/>
      <c r="LZS59" s="3"/>
      <c r="LZT59" s="3"/>
      <c r="LZU59" s="3"/>
      <c r="LZV59" s="3"/>
      <c r="LZW59" s="3"/>
      <c r="LZX59" s="3"/>
      <c r="LZY59" s="3"/>
      <c r="LZZ59" s="3"/>
      <c r="MAA59" s="3"/>
      <c r="MAB59" s="3"/>
      <c r="MAC59" s="3"/>
      <c r="MAD59" s="3"/>
      <c r="MAE59" s="3"/>
      <c r="MAF59" s="3"/>
      <c r="MAG59" s="3"/>
      <c r="MAH59" s="3"/>
      <c r="MAI59" s="3"/>
      <c r="MAJ59" s="3"/>
      <c r="MAK59" s="3"/>
      <c r="MAL59" s="3"/>
      <c r="MAM59" s="3"/>
      <c r="MAN59" s="3"/>
      <c r="MAO59" s="3"/>
      <c r="MAP59" s="3"/>
      <c r="MAQ59" s="3"/>
      <c r="MAR59" s="3"/>
      <c r="MAS59" s="3"/>
      <c r="MAT59" s="3"/>
      <c r="MAU59" s="3"/>
      <c r="MAV59" s="3"/>
      <c r="MAW59" s="3"/>
      <c r="MAX59" s="3"/>
      <c r="MAY59" s="3"/>
      <c r="MAZ59" s="3"/>
      <c r="MBA59" s="3"/>
      <c r="MBB59" s="3"/>
      <c r="MBC59" s="3"/>
      <c r="MBD59" s="3"/>
      <c r="MBE59" s="3"/>
      <c r="MBF59" s="3"/>
      <c r="MBG59" s="3"/>
      <c r="MBH59" s="3"/>
      <c r="MBI59" s="3"/>
      <c r="MBJ59" s="3"/>
      <c r="MBK59" s="3"/>
      <c r="MBL59" s="3"/>
      <c r="MBM59" s="3"/>
      <c r="MBN59" s="3"/>
      <c r="MBO59" s="3"/>
      <c r="MBP59" s="3"/>
      <c r="MBQ59" s="3"/>
      <c r="MBR59" s="3"/>
      <c r="MBS59" s="3"/>
      <c r="MBT59" s="3"/>
      <c r="MBU59" s="3"/>
      <c r="MBV59" s="3"/>
      <c r="MBW59" s="3"/>
      <c r="MBX59" s="3"/>
      <c r="MBY59" s="3"/>
      <c r="MBZ59" s="3"/>
      <c r="MCA59" s="3"/>
      <c r="MCB59" s="3"/>
      <c r="MCC59" s="3"/>
      <c r="MCD59" s="3"/>
      <c r="MCE59" s="3"/>
      <c r="MCF59" s="3"/>
      <c r="MCG59" s="3"/>
      <c r="MCH59" s="3"/>
      <c r="MCI59" s="3"/>
      <c r="MCJ59" s="3"/>
      <c r="MCK59" s="3"/>
      <c r="MCL59" s="3"/>
      <c r="MCM59" s="3"/>
      <c r="MCN59" s="3"/>
      <c r="MCO59" s="3"/>
      <c r="MCP59" s="3"/>
      <c r="MCQ59" s="3"/>
      <c r="MCR59" s="3"/>
      <c r="MCS59" s="3"/>
      <c r="MCT59" s="3"/>
      <c r="MCU59" s="3"/>
      <c r="MCV59" s="3"/>
      <c r="MCW59" s="3"/>
      <c r="MCX59" s="3"/>
      <c r="MCY59" s="3"/>
      <c r="MCZ59" s="3"/>
      <c r="MDA59" s="3"/>
      <c r="MDB59" s="3"/>
      <c r="MDC59" s="3"/>
      <c r="MDD59" s="3"/>
      <c r="MDE59" s="3"/>
      <c r="MDF59" s="3"/>
      <c r="MDG59" s="3"/>
      <c r="MDH59" s="3"/>
      <c r="MDI59" s="3"/>
      <c r="MDJ59" s="3"/>
      <c r="MDK59" s="3"/>
      <c r="MDL59" s="3"/>
      <c r="MDM59" s="3"/>
      <c r="MDN59" s="3"/>
      <c r="MDO59" s="3"/>
      <c r="MDP59" s="3"/>
      <c r="MDQ59" s="3"/>
      <c r="MDR59" s="3"/>
      <c r="MDS59" s="3"/>
      <c r="MDT59" s="3"/>
      <c r="MDU59" s="3"/>
      <c r="MDV59" s="3"/>
      <c r="MDW59" s="3"/>
      <c r="MDX59" s="3"/>
      <c r="MDY59" s="3"/>
      <c r="MDZ59" s="3"/>
      <c r="MEA59" s="3"/>
      <c r="MEB59" s="3"/>
      <c r="MEC59" s="3"/>
      <c r="MED59" s="3"/>
      <c r="MEE59" s="3"/>
      <c r="MEF59" s="3"/>
      <c r="MEG59" s="3"/>
      <c r="MEH59" s="3"/>
      <c r="MEI59" s="3"/>
      <c r="MEJ59" s="3"/>
      <c r="MEK59" s="3"/>
      <c r="MEL59" s="3"/>
      <c r="MEM59" s="3"/>
      <c r="MEN59" s="3"/>
      <c r="MEO59" s="3"/>
      <c r="MEP59" s="3"/>
      <c r="MEQ59" s="3"/>
      <c r="MER59" s="3"/>
      <c r="MES59" s="3"/>
      <c r="MET59" s="3"/>
      <c r="MEU59" s="3"/>
      <c r="MEV59" s="3"/>
      <c r="MEW59" s="3"/>
      <c r="MEX59" s="3"/>
      <c r="MEY59" s="3"/>
      <c r="MEZ59" s="3"/>
      <c r="MFA59" s="3"/>
      <c r="MFB59" s="3"/>
      <c r="MFC59" s="3"/>
      <c r="MFD59" s="3"/>
      <c r="MFE59" s="3"/>
      <c r="MFF59" s="3"/>
      <c r="MFG59" s="3"/>
      <c r="MFH59" s="3"/>
      <c r="MFI59" s="3"/>
      <c r="MFJ59" s="3"/>
      <c r="MFK59" s="3"/>
      <c r="MFL59" s="3"/>
      <c r="MFM59" s="3"/>
      <c r="MFN59" s="3"/>
      <c r="MFO59" s="3"/>
      <c r="MFP59" s="3"/>
      <c r="MFQ59" s="3"/>
      <c r="MFR59" s="3"/>
      <c r="MFS59" s="3"/>
      <c r="MFT59" s="3"/>
      <c r="MFU59" s="3"/>
      <c r="MFV59" s="3"/>
      <c r="MFW59" s="3"/>
      <c r="MFX59" s="3"/>
      <c r="MFY59" s="3"/>
      <c r="MFZ59" s="3"/>
      <c r="MGA59" s="3"/>
      <c r="MGB59" s="3"/>
      <c r="MGC59" s="3"/>
      <c r="MGD59" s="3"/>
      <c r="MGE59" s="3"/>
      <c r="MGF59" s="3"/>
      <c r="MGG59" s="3"/>
      <c r="MGH59" s="3"/>
      <c r="MGI59" s="3"/>
      <c r="MGJ59" s="3"/>
      <c r="MGK59" s="3"/>
      <c r="MGL59" s="3"/>
      <c r="MGM59" s="3"/>
      <c r="MGN59" s="3"/>
      <c r="MGO59" s="3"/>
      <c r="MGP59" s="3"/>
      <c r="MGQ59" s="3"/>
      <c r="MGR59" s="3"/>
      <c r="MGS59" s="3"/>
      <c r="MGT59" s="3"/>
      <c r="MGU59" s="3"/>
      <c r="MGV59" s="3"/>
      <c r="MGW59" s="3"/>
      <c r="MGX59" s="3"/>
      <c r="MGY59" s="3"/>
      <c r="MGZ59" s="3"/>
      <c r="MHA59" s="3"/>
      <c r="MHB59" s="3"/>
      <c r="MHC59" s="3"/>
      <c r="MHD59" s="3"/>
      <c r="MHE59" s="3"/>
      <c r="MHF59" s="3"/>
      <c r="MHG59" s="3"/>
      <c r="MHH59" s="3"/>
      <c r="MHI59" s="3"/>
      <c r="MHJ59" s="3"/>
      <c r="MHK59" s="3"/>
      <c r="MHL59" s="3"/>
      <c r="MHM59" s="3"/>
      <c r="MHN59" s="3"/>
      <c r="MHO59" s="3"/>
      <c r="MHP59" s="3"/>
      <c r="MHQ59" s="3"/>
      <c r="MHR59" s="3"/>
      <c r="MHS59" s="3"/>
      <c r="MHT59" s="3"/>
      <c r="MHU59" s="3"/>
      <c r="MHV59" s="3"/>
      <c r="MHW59" s="3"/>
      <c r="MHX59" s="3"/>
      <c r="MHY59" s="3"/>
      <c r="MHZ59" s="3"/>
      <c r="MIA59" s="3"/>
      <c r="MIB59" s="3"/>
      <c r="MIC59" s="3"/>
      <c r="MID59" s="3"/>
      <c r="MIE59" s="3"/>
      <c r="MIF59" s="3"/>
      <c r="MIG59" s="3"/>
      <c r="MIH59" s="3"/>
      <c r="MII59" s="3"/>
      <c r="MIJ59" s="3"/>
      <c r="MIK59" s="3"/>
      <c r="MIL59" s="3"/>
      <c r="MIM59" s="3"/>
      <c r="MIN59" s="3"/>
      <c r="MIO59" s="3"/>
      <c r="MIP59" s="3"/>
      <c r="MIQ59" s="3"/>
      <c r="MIR59" s="3"/>
      <c r="MIS59" s="3"/>
      <c r="MIT59" s="3"/>
      <c r="MIU59" s="3"/>
      <c r="MIV59" s="3"/>
      <c r="MIW59" s="3"/>
      <c r="MIX59" s="3"/>
      <c r="MIY59" s="3"/>
      <c r="MIZ59" s="3"/>
      <c r="MJA59" s="3"/>
      <c r="MJB59" s="3"/>
      <c r="MJC59" s="3"/>
      <c r="MJD59" s="3"/>
      <c r="MJE59" s="3"/>
      <c r="MJF59" s="3"/>
      <c r="MJG59" s="3"/>
      <c r="MJH59" s="3"/>
      <c r="MJI59" s="3"/>
      <c r="MJJ59" s="3"/>
      <c r="MJK59" s="3"/>
      <c r="MJL59" s="3"/>
      <c r="MJM59" s="3"/>
      <c r="MJN59" s="3"/>
      <c r="MJO59" s="3"/>
      <c r="MJP59" s="3"/>
      <c r="MJQ59" s="3"/>
      <c r="MJR59" s="3"/>
      <c r="MJS59" s="3"/>
      <c r="MJT59" s="3"/>
      <c r="MJU59" s="3"/>
      <c r="MJV59" s="3"/>
      <c r="MJW59" s="3"/>
      <c r="MJX59" s="3"/>
      <c r="MJY59" s="3"/>
      <c r="MJZ59" s="3"/>
      <c r="MKA59" s="3"/>
      <c r="MKB59" s="3"/>
      <c r="MKC59" s="3"/>
      <c r="MKD59" s="3"/>
      <c r="MKE59" s="3"/>
      <c r="MKF59" s="3"/>
      <c r="MKG59" s="3"/>
      <c r="MKH59" s="3"/>
      <c r="MKI59" s="3"/>
      <c r="MKJ59" s="3"/>
      <c r="MKK59" s="3"/>
      <c r="MKL59" s="3"/>
      <c r="MKM59" s="3"/>
      <c r="MKN59" s="3"/>
      <c r="MKO59" s="3"/>
      <c r="MKP59" s="3"/>
      <c r="MKQ59" s="3"/>
      <c r="MKR59" s="3"/>
      <c r="MKS59" s="3"/>
      <c r="MKT59" s="3"/>
      <c r="MKU59" s="3"/>
      <c r="MKV59" s="3"/>
      <c r="MKW59" s="3"/>
      <c r="MKX59" s="3"/>
      <c r="MKY59" s="3"/>
      <c r="MKZ59" s="3"/>
      <c r="MLA59" s="3"/>
      <c r="MLB59" s="3"/>
      <c r="MLC59" s="3"/>
      <c r="MLD59" s="3"/>
      <c r="MLE59" s="3"/>
      <c r="MLF59" s="3"/>
      <c r="MLG59" s="3"/>
      <c r="MLH59" s="3"/>
      <c r="MLI59" s="3"/>
      <c r="MLJ59" s="3"/>
      <c r="MLK59" s="3"/>
      <c r="MLL59" s="3"/>
      <c r="MLM59" s="3"/>
      <c r="MLN59" s="3"/>
      <c r="MLO59" s="3"/>
      <c r="MLP59" s="3"/>
      <c r="MLQ59" s="3"/>
      <c r="MLR59" s="3"/>
      <c r="MLS59" s="3"/>
      <c r="MLT59" s="3"/>
      <c r="MLU59" s="3"/>
      <c r="MLV59" s="3"/>
      <c r="MLW59" s="3"/>
      <c r="MLX59" s="3"/>
      <c r="MLY59" s="3"/>
      <c r="MLZ59" s="3"/>
      <c r="MMA59" s="3"/>
      <c r="MMB59" s="3"/>
      <c r="MMC59" s="3"/>
      <c r="MMD59" s="3"/>
      <c r="MME59" s="3"/>
      <c r="MMF59" s="3"/>
      <c r="MMG59" s="3"/>
      <c r="MMH59" s="3"/>
      <c r="MMI59" s="3"/>
      <c r="MMJ59" s="3"/>
      <c r="MMK59" s="3"/>
      <c r="MML59" s="3"/>
      <c r="MMM59" s="3"/>
      <c r="MMN59" s="3"/>
      <c r="MMO59" s="3"/>
      <c r="MMP59" s="3"/>
      <c r="MMQ59" s="3"/>
      <c r="MMR59" s="3"/>
      <c r="MMS59" s="3"/>
      <c r="MMT59" s="3"/>
      <c r="MMU59" s="3"/>
      <c r="MMV59" s="3"/>
      <c r="MMW59" s="3"/>
      <c r="MMX59" s="3"/>
      <c r="MMY59" s="3"/>
      <c r="MMZ59" s="3"/>
      <c r="MNA59" s="3"/>
      <c r="MNB59" s="3"/>
      <c r="MNC59" s="3"/>
      <c r="MND59" s="3"/>
      <c r="MNE59" s="3"/>
      <c r="MNF59" s="3"/>
      <c r="MNG59" s="3"/>
      <c r="MNH59" s="3"/>
      <c r="MNI59" s="3"/>
      <c r="MNJ59" s="3"/>
      <c r="MNK59" s="3"/>
      <c r="MNL59" s="3"/>
      <c r="MNM59" s="3"/>
      <c r="MNN59" s="3"/>
      <c r="MNO59" s="3"/>
      <c r="MNP59" s="3"/>
      <c r="MNQ59" s="3"/>
      <c r="MNR59" s="3"/>
      <c r="MNS59" s="3"/>
      <c r="MNT59" s="3"/>
      <c r="MNU59" s="3"/>
      <c r="MNV59" s="3"/>
      <c r="MNW59" s="3"/>
      <c r="MNX59" s="3"/>
      <c r="MNY59" s="3"/>
      <c r="MNZ59" s="3"/>
      <c r="MOA59" s="3"/>
      <c r="MOB59" s="3"/>
      <c r="MOC59" s="3"/>
      <c r="MOD59" s="3"/>
      <c r="MOE59" s="3"/>
      <c r="MOF59" s="3"/>
      <c r="MOG59" s="3"/>
      <c r="MOH59" s="3"/>
      <c r="MOI59" s="3"/>
      <c r="MOJ59" s="3"/>
      <c r="MOK59" s="3"/>
      <c r="MOL59" s="3"/>
      <c r="MOM59" s="3"/>
      <c r="MON59" s="3"/>
      <c r="MOO59" s="3"/>
      <c r="MOP59" s="3"/>
      <c r="MOQ59" s="3"/>
      <c r="MOR59" s="3"/>
      <c r="MOS59" s="3"/>
      <c r="MOT59" s="3"/>
      <c r="MOU59" s="3"/>
      <c r="MOV59" s="3"/>
      <c r="MOW59" s="3"/>
      <c r="MOX59" s="3"/>
      <c r="MOY59" s="3"/>
      <c r="MOZ59" s="3"/>
      <c r="MPA59" s="3"/>
      <c r="MPB59" s="3"/>
      <c r="MPC59" s="3"/>
      <c r="MPD59" s="3"/>
      <c r="MPE59" s="3"/>
      <c r="MPF59" s="3"/>
      <c r="MPG59" s="3"/>
      <c r="MPH59" s="3"/>
      <c r="MPI59" s="3"/>
      <c r="MPJ59" s="3"/>
      <c r="MPK59" s="3"/>
      <c r="MPL59" s="3"/>
      <c r="MPM59" s="3"/>
      <c r="MPN59" s="3"/>
      <c r="MPO59" s="3"/>
      <c r="MPP59" s="3"/>
      <c r="MPQ59" s="3"/>
      <c r="MPR59" s="3"/>
      <c r="MPS59" s="3"/>
      <c r="MPT59" s="3"/>
      <c r="MPU59" s="3"/>
      <c r="MPV59" s="3"/>
      <c r="MPW59" s="3"/>
      <c r="MPX59" s="3"/>
      <c r="MPY59" s="3"/>
      <c r="MPZ59" s="3"/>
      <c r="MQA59" s="3"/>
      <c r="MQB59" s="3"/>
      <c r="MQC59" s="3"/>
      <c r="MQD59" s="3"/>
      <c r="MQE59" s="3"/>
      <c r="MQF59" s="3"/>
      <c r="MQG59" s="3"/>
      <c r="MQH59" s="3"/>
      <c r="MQI59" s="3"/>
      <c r="MQJ59" s="3"/>
      <c r="MQK59" s="3"/>
      <c r="MQL59" s="3"/>
      <c r="MQM59" s="3"/>
      <c r="MQN59" s="3"/>
      <c r="MQO59" s="3"/>
      <c r="MQP59" s="3"/>
      <c r="MQQ59" s="3"/>
      <c r="MQR59" s="3"/>
      <c r="MQS59" s="3"/>
      <c r="MQT59" s="3"/>
      <c r="MQU59" s="3"/>
      <c r="MQV59" s="3"/>
      <c r="MQW59" s="3"/>
      <c r="MQX59" s="3"/>
      <c r="MQY59" s="3"/>
      <c r="MQZ59" s="3"/>
      <c r="MRA59" s="3"/>
      <c r="MRB59" s="3"/>
      <c r="MRC59" s="3"/>
      <c r="MRD59" s="3"/>
      <c r="MRE59" s="3"/>
      <c r="MRF59" s="3"/>
      <c r="MRG59" s="3"/>
      <c r="MRH59" s="3"/>
      <c r="MRI59" s="3"/>
      <c r="MRJ59" s="3"/>
      <c r="MRK59" s="3"/>
      <c r="MRL59" s="3"/>
      <c r="MRM59" s="3"/>
      <c r="MRN59" s="3"/>
      <c r="MRO59" s="3"/>
      <c r="MRP59" s="3"/>
      <c r="MRQ59" s="3"/>
      <c r="MRR59" s="3"/>
      <c r="MRS59" s="3"/>
      <c r="MRT59" s="3"/>
      <c r="MRU59" s="3"/>
      <c r="MRV59" s="3"/>
      <c r="MRW59" s="3"/>
      <c r="MRX59" s="3"/>
      <c r="MRY59" s="3"/>
      <c r="MRZ59" s="3"/>
      <c r="MSA59" s="3"/>
      <c r="MSB59" s="3"/>
      <c r="MSC59" s="3"/>
      <c r="MSD59" s="3"/>
      <c r="MSE59" s="3"/>
      <c r="MSF59" s="3"/>
      <c r="MSG59" s="3"/>
      <c r="MSH59" s="3"/>
      <c r="MSI59" s="3"/>
      <c r="MSJ59" s="3"/>
      <c r="MSK59" s="3"/>
      <c r="MSL59" s="3"/>
      <c r="MSM59" s="3"/>
      <c r="MSN59" s="3"/>
      <c r="MSO59" s="3"/>
      <c r="MSP59" s="3"/>
      <c r="MSQ59" s="3"/>
      <c r="MSR59" s="3"/>
      <c r="MSS59" s="3"/>
      <c r="MST59" s="3"/>
      <c r="MSU59" s="3"/>
      <c r="MSV59" s="3"/>
      <c r="MSW59" s="3"/>
      <c r="MSX59" s="3"/>
      <c r="MSY59" s="3"/>
      <c r="MSZ59" s="3"/>
      <c r="MTA59" s="3"/>
      <c r="MTB59" s="3"/>
      <c r="MTC59" s="3"/>
      <c r="MTD59" s="3"/>
      <c r="MTE59" s="3"/>
      <c r="MTF59" s="3"/>
      <c r="MTG59" s="3"/>
      <c r="MTH59" s="3"/>
      <c r="MTI59" s="3"/>
      <c r="MTJ59" s="3"/>
      <c r="MTK59" s="3"/>
      <c r="MTL59" s="3"/>
      <c r="MTM59" s="3"/>
      <c r="MTN59" s="3"/>
      <c r="MTO59" s="3"/>
      <c r="MTP59" s="3"/>
      <c r="MTQ59" s="3"/>
      <c r="MTR59" s="3"/>
      <c r="MTS59" s="3"/>
      <c r="MTT59" s="3"/>
      <c r="MTU59" s="3"/>
      <c r="MTV59" s="3"/>
      <c r="MTW59" s="3"/>
      <c r="MTX59" s="3"/>
      <c r="MTY59" s="3"/>
      <c r="MTZ59" s="3"/>
      <c r="MUA59" s="3"/>
      <c r="MUB59" s="3"/>
      <c r="MUC59" s="3"/>
      <c r="MUD59" s="3"/>
      <c r="MUE59" s="3"/>
      <c r="MUF59" s="3"/>
      <c r="MUG59" s="3"/>
      <c r="MUH59" s="3"/>
      <c r="MUI59" s="3"/>
      <c r="MUJ59" s="3"/>
      <c r="MUK59" s="3"/>
      <c r="MUL59" s="3"/>
      <c r="MUM59" s="3"/>
      <c r="MUN59" s="3"/>
      <c r="MUO59" s="3"/>
      <c r="MUP59" s="3"/>
      <c r="MUQ59" s="3"/>
      <c r="MUR59" s="3"/>
      <c r="MUS59" s="3"/>
      <c r="MUT59" s="3"/>
      <c r="MUU59" s="3"/>
      <c r="MUV59" s="3"/>
      <c r="MUW59" s="3"/>
      <c r="MUX59" s="3"/>
      <c r="MUY59" s="3"/>
      <c r="MUZ59" s="3"/>
      <c r="MVA59" s="3"/>
      <c r="MVB59" s="3"/>
      <c r="MVC59" s="3"/>
      <c r="MVD59" s="3"/>
      <c r="MVE59" s="3"/>
      <c r="MVF59" s="3"/>
      <c r="MVG59" s="3"/>
      <c r="MVH59" s="3"/>
      <c r="MVI59" s="3"/>
      <c r="MVJ59" s="3"/>
      <c r="MVK59" s="3"/>
      <c r="MVL59" s="3"/>
      <c r="MVM59" s="3"/>
      <c r="MVN59" s="3"/>
      <c r="MVO59" s="3"/>
      <c r="MVP59" s="3"/>
      <c r="MVQ59" s="3"/>
      <c r="MVR59" s="3"/>
      <c r="MVS59" s="3"/>
      <c r="MVT59" s="3"/>
      <c r="MVU59" s="3"/>
      <c r="MVV59" s="3"/>
      <c r="MVW59" s="3"/>
      <c r="MVX59" s="3"/>
      <c r="MVY59" s="3"/>
      <c r="MVZ59" s="3"/>
      <c r="MWA59" s="3"/>
      <c r="MWB59" s="3"/>
      <c r="MWC59" s="3"/>
      <c r="MWD59" s="3"/>
      <c r="MWE59" s="3"/>
      <c r="MWF59" s="3"/>
      <c r="MWG59" s="3"/>
      <c r="MWH59" s="3"/>
      <c r="MWI59" s="3"/>
      <c r="MWJ59" s="3"/>
      <c r="MWK59" s="3"/>
      <c r="MWL59" s="3"/>
      <c r="MWM59" s="3"/>
      <c r="MWN59" s="3"/>
      <c r="MWO59" s="3"/>
      <c r="MWP59" s="3"/>
      <c r="MWQ59" s="3"/>
      <c r="MWR59" s="3"/>
      <c r="MWS59" s="3"/>
      <c r="MWT59" s="3"/>
      <c r="MWU59" s="3"/>
      <c r="MWV59" s="3"/>
      <c r="MWW59" s="3"/>
      <c r="MWX59" s="3"/>
      <c r="MWY59" s="3"/>
      <c r="MWZ59" s="3"/>
      <c r="MXA59" s="3"/>
      <c r="MXB59" s="3"/>
      <c r="MXC59" s="3"/>
      <c r="MXD59" s="3"/>
      <c r="MXE59" s="3"/>
      <c r="MXF59" s="3"/>
      <c r="MXG59" s="3"/>
      <c r="MXH59" s="3"/>
      <c r="MXI59" s="3"/>
      <c r="MXJ59" s="3"/>
      <c r="MXK59" s="3"/>
      <c r="MXL59" s="3"/>
      <c r="MXM59" s="3"/>
      <c r="MXN59" s="3"/>
      <c r="MXO59" s="3"/>
      <c r="MXP59" s="3"/>
      <c r="MXQ59" s="3"/>
      <c r="MXR59" s="3"/>
      <c r="MXS59" s="3"/>
      <c r="MXT59" s="3"/>
      <c r="MXU59" s="3"/>
      <c r="MXV59" s="3"/>
      <c r="MXW59" s="3"/>
      <c r="MXX59" s="3"/>
      <c r="MXY59" s="3"/>
      <c r="MXZ59" s="3"/>
      <c r="MYA59" s="3"/>
      <c r="MYB59" s="3"/>
      <c r="MYC59" s="3"/>
      <c r="MYD59" s="3"/>
      <c r="MYE59" s="3"/>
      <c r="MYF59" s="3"/>
      <c r="MYG59" s="3"/>
      <c r="MYH59" s="3"/>
      <c r="MYI59" s="3"/>
      <c r="MYJ59" s="3"/>
      <c r="MYK59" s="3"/>
      <c r="MYL59" s="3"/>
      <c r="MYM59" s="3"/>
      <c r="MYN59" s="3"/>
      <c r="MYO59" s="3"/>
      <c r="MYP59" s="3"/>
      <c r="MYQ59" s="3"/>
      <c r="MYR59" s="3"/>
      <c r="MYS59" s="3"/>
      <c r="MYT59" s="3"/>
      <c r="MYU59" s="3"/>
      <c r="MYV59" s="3"/>
      <c r="MYW59" s="3"/>
      <c r="MYX59" s="3"/>
      <c r="MYY59" s="3"/>
      <c r="MYZ59" s="3"/>
      <c r="MZA59" s="3"/>
      <c r="MZB59" s="3"/>
      <c r="MZC59" s="3"/>
      <c r="MZD59" s="3"/>
      <c r="MZE59" s="3"/>
      <c r="MZF59" s="3"/>
      <c r="MZG59" s="3"/>
      <c r="MZH59" s="3"/>
      <c r="MZI59" s="3"/>
      <c r="MZJ59" s="3"/>
      <c r="MZK59" s="3"/>
      <c r="MZL59" s="3"/>
      <c r="MZM59" s="3"/>
      <c r="MZN59" s="3"/>
      <c r="MZO59" s="3"/>
      <c r="MZP59" s="3"/>
      <c r="MZQ59" s="3"/>
      <c r="MZR59" s="3"/>
      <c r="MZS59" s="3"/>
      <c r="MZT59" s="3"/>
      <c r="MZU59" s="3"/>
      <c r="MZV59" s="3"/>
      <c r="MZW59" s="3"/>
      <c r="MZX59" s="3"/>
      <c r="MZY59" s="3"/>
      <c r="MZZ59" s="3"/>
      <c r="NAA59" s="3"/>
      <c r="NAB59" s="3"/>
      <c r="NAC59" s="3"/>
      <c r="NAD59" s="3"/>
      <c r="NAE59" s="3"/>
      <c r="NAF59" s="3"/>
      <c r="NAG59" s="3"/>
      <c r="NAH59" s="3"/>
      <c r="NAI59" s="3"/>
      <c r="NAJ59" s="3"/>
      <c r="NAK59" s="3"/>
      <c r="NAL59" s="3"/>
      <c r="NAM59" s="3"/>
      <c r="NAN59" s="3"/>
      <c r="NAO59" s="3"/>
      <c r="NAP59" s="3"/>
      <c r="NAQ59" s="3"/>
      <c r="NAR59" s="3"/>
      <c r="NAS59" s="3"/>
      <c r="NAT59" s="3"/>
      <c r="NAU59" s="3"/>
      <c r="NAV59" s="3"/>
      <c r="NAW59" s="3"/>
      <c r="NAX59" s="3"/>
      <c r="NAY59" s="3"/>
      <c r="NAZ59" s="3"/>
      <c r="NBA59" s="3"/>
      <c r="NBB59" s="3"/>
      <c r="NBC59" s="3"/>
      <c r="NBD59" s="3"/>
      <c r="NBE59" s="3"/>
      <c r="NBF59" s="3"/>
      <c r="NBG59" s="3"/>
      <c r="NBH59" s="3"/>
      <c r="NBI59" s="3"/>
      <c r="NBJ59" s="3"/>
      <c r="NBK59" s="3"/>
      <c r="NBL59" s="3"/>
      <c r="NBM59" s="3"/>
      <c r="NBN59" s="3"/>
      <c r="NBO59" s="3"/>
      <c r="NBP59" s="3"/>
      <c r="NBQ59" s="3"/>
      <c r="NBR59" s="3"/>
      <c r="NBS59" s="3"/>
      <c r="NBT59" s="3"/>
      <c r="NBU59" s="3"/>
      <c r="NBV59" s="3"/>
      <c r="NBW59" s="3"/>
      <c r="NBX59" s="3"/>
      <c r="NBY59" s="3"/>
      <c r="NBZ59" s="3"/>
      <c r="NCA59" s="3"/>
      <c r="NCB59" s="3"/>
      <c r="NCC59" s="3"/>
      <c r="NCD59" s="3"/>
      <c r="NCE59" s="3"/>
      <c r="NCF59" s="3"/>
      <c r="NCG59" s="3"/>
      <c r="NCH59" s="3"/>
      <c r="NCI59" s="3"/>
      <c r="NCJ59" s="3"/>
      <c r="NCK59" s="3"/>
      <c r="NCL59" s="3"/>
      <c r="NCM59" s="3"/>
      <c r="NCN59" s="3"/>
      <c r="NCO59" s="3"/>
      <c r="NCP59" s="3"/>
      <c r="NCQ59" s="3"/>
      <c r="NCR59" s="3"/>
      <c r="NCS59" s="3"/>
      <c r="NCT59" s="3"/>
      <c r="NCU59" s="3"/>
      <c r="NCV59" s="3"/>
      <c r="NCW59" s="3"/>
      <c r="NCX59" s="3"/>
      <c r="NCY59" s="3"/>
      <c r="NCZ59" s="3"/>
      <c r="NDA59" s="3"/>
      <c r="NDB59" s="3"/>
      <c r="NDC59" s="3"/>
      <c r="NDD59" s="3"/>
      <c r="NDE59" s="3"/>
      <c r="NDF59" s="3"/>
      <c r="NDG59" s="3"/>
      <c r="NDH59" s="3"/>
      <c r="NDI59" s="3"/>
      <c r="NDJ59" s="3"/>
      <c r="NDK59" s="3"/>
      <c r="NDL59" s="3"/>
      <c r="NDM59" s="3"/>
      <c r="NDN59" s="3"/>
      <c r="NDO59" s="3"/>
      <c r="NDP59" s="3"/>
      <c r="NDQ59" s="3"/>
      <c r="NDR59" s="3"/>
      <c r="NDS59" s="3"/>
      <c r="NDT59" s="3"/>
      <c r="NDU59" s="3"/>
      <c r="NDV59" s="3"/>
      <c r="NDW59" s="3"/>
      <c r="NDX59" s="3"/>
      <c r="NDY59" s="3"/>
      <c r="NDZ59" s="3"/>
      <c r="NEA59" s="3"/>
      <c r="NEB59" s="3"/>
      <c r="NEC59" s="3"/>
      <c r="NED59" s="3"/>
      <c r="NEE59" s="3"/>
      <c r="NEF59" s="3"/>
      <c r="NEG59" s="3"/>
      <c r="NEH59" s="3"/>
      <c r="NEI59" s="3"/>
      <c r="NEJ59" s="3"/>
      <c r="NEK59" s="3"/>
      <c r="NEL59" s="3"/>
      <c r="NEM59" s="3"/>
      <c r="NEN59" s="3"/>
      <c r="NEO59" s="3"/>
      <c r="NEP59" s="3"/>
      <c r="NEQ59" s="3"/>
      <c r="NER59" s="3"/>
      <c r="NES59" s="3"/>
      <c r="NET59" s="3"/>
      <c r="NEU59" s="3"/>
      <c r="NEV59" s="3"/>
      <c r="NEW59" s="3"/>
      <c r="NEX59" s="3"/>
      <c r="NEY59" s="3"/>
      <c r="NEZ59" s="3"/>
      <c r="NFA59" s="3"/>
      <c r="NFB59" s="3"/>
      <c r="NFC59" s="3"/>
      <c r="NFD59" s="3"/>
      <c r="NFE59" s="3"/>
      <c r="NFF59" s="3"/>
      <c r="NFG59" s="3"/>
      <c r="NFH59" s="3"/>
      <c r="NFI59" s="3"/>
      <c r="NFJ59" s="3"/>
      <c r="NFK59" s="3"/>
      <c r="NFL59" s="3"/>
      <c r="NFM59" s="3"/>
      <c r="NFN59" s="3"/>
      <c r="NFO59" s="3"/>
      <c r="NFP59" s="3"/>
      <c r="NFQ59" s="3"/>
      <c r="NFR59" s="3"/>
      <c r="NFS59" s="3"/>
      <c r="NFT59" s="3"/>
      <c r="NFU59" s="3"/>
      <c r="NFV59" s="3"/>
      <c r="NFW59" s="3"/>
      <c r="NFX59" s="3"/>
      <c r="NFY59" s="3"/>
      <c r="NFZ59" s="3"/>
      <c r="NGA59" s="3"/>
      <c r="NGB59" s="3"/>
      <c r="NGC59" s="3"/>
      <c r="NGD59" s="3"/>
      <c r="NGE59" s="3"/>
      <c r="NGF59" s="3"/>
      <c r="NGG59" s="3"/>
      <c r="NGH59" s="3"/>
      <c r="NGI59" s="3"/>
      <c r="NGJ59" s="3"/>
      <c r="NGK59" s="3"/>
      <c r="NGL59" s="3"/>
      <c r="NGM59" s="3"/>
      <c r="NGN59" s="3"/>
      <c r="NGO59" s="3"/>
      <c r="NGP59" s="3"/>
      <c r="NGQ59" s="3"/>
      <c r="NGR59" s="3"/>
      <c r="NGS59" s="3"/>
      <c r="NGT59" s="3"/>
      <c r="NGU59" s="3"/>
      <c r="NGV59" s="3"/>
      <c r="NGW59" s="3"/>
      <c r="NGX59" s="3"/>
      <c r="NGY59" s="3"/>
      <c r="NGZ59" s="3"/>
      <c r="NHA59" s="3"/>
      <c r="NHB59" s="3"/>
      <c r="NHC59" s="3"/>
      <c r="NHD59" s="3"/>
      <c r="NHE59" s="3"/>
      <c r="NHF59" s="3"/>
      <c r="NHG59" s="3"/>
      <c r="NHH59" s="3"/>
      <c r="NHI59" s="3"/>
      <c r="NHJ59" s="3"/>
      <c r="NHK59" s="3"/>
      <c r="NHL59" s="3"/>
      <c r="NHM59" s="3"/>
      <c r="NHN59" s="3"/>
      <c r="NHO59" s="3"/>
      <c r="NHP59" s="3"/>
      <c r="NHQ59" s="3"/>
      <c r="NHR59" s="3"/>
      <c r="NHS59" s="3"/>
      <c r="NHT59" s="3"/>
      <c r="NHU59" s="3"/>
      <c r="NHV59" s="3"/>
      <c r="NHW59" s="3"/>
      <c r="NHX59" s="3"/>
      <c r="NHY59" s="3"/>
      <c r="NHZ59" s="3"/>
      <c r="NIA59" s="3"/>
      <c r="NIB59" s="3"/>
      <c r="NIC59" s="3"/>
      <c r="NID59" s="3"/>
      <c r="NIE59" s="3"/>
      <c r="NIF59" s="3"/>
      <c r="NIG59" s="3"/>
      <c r="NIH59" s="3"/>
      <c r="NII59" s="3"/>
      <c r="NIJ59" s="3"/>
      <c r="NIK59" s="3"/>
      <c r="NIL59" s="3"/>
      <c r="NIM59" s="3"/>
      <c r="NIN59" s="3"/>
      <c r="NIO59" s="3"/>
      <c r="NIP59" s="3"/>
      <c r="NIQ59" s="3"/>
      <c r="NIR59" s="3"/>
      <c r="NIS59" s="3"/>
      <c r="NIT59" s="3"/>
      <c r="NIU59" s="3"/>
      <c r="NIV59" s="3"/>
      <c r="NIW59" s="3"/>
      <c r="NIX59" s="3"/>
      <c r="NIY59" s="3"/>
      <c r="NIZ59" s="3"/>
      <c r="NJA59" s="3"/>
      <c r="NJB59" s="3"/>
      <c r="NJC59" s="3"/>
      <c r="NJD59" s="3"/>
      <c r="NJE59" s="3"/>
      <c r="NJF59" s="3"/>
      <c r="NJG59" s="3"/>
      <c r="NJH59" s="3"/>
      <c r="NJI59" s="3"/>
      <c r="NJJ59" s="3"/>
      <c r="NJK59" s="3"/>
      <c r="NJL59" s="3"/>
      <c r="NJM59" s="3"/>
      <c r="NJN59" s="3"/>
      <c r="NJO59" s="3"/>
      <c r="NJP59" s="3"/>
      <c r="NJQ59" s="3"/>
      <c r="NJR59" s="3"/>
      <c r="NJS59" s="3"/>
      <c r="NJT59" s="3"/>
      <c r="NJU59" s="3"/>
      <c r="NJV59" s="3"/>
      <c r="NJW59" s="3"/>
      <c r="NJX59" s="3"/>
      <c r="NJY59" s="3"/>
      <c r="NJZ59" s="3"/>
      <c r="NKA59" s="3"/>
      <c r="NKB59" s="3"/>
      <c r="NKC59" s="3"/>
      <c r="NKD59" s="3"/>
      <c r="NKE59" s="3"/>
      <c r="NKF59" s="3"/>
      <c r="NKG59" s="3"/>
      <c r="NKH59" s="3"/>
      <c r="NKI59" s="3"/>
      <c r="NKJ59" s="3"/>
      <c r="NKK59" s="3"/>
      <c r="NKL59" s="3"/>
      <c r="NKM59" s="3"/>
      <c r="NKN59" s="3"/>
      <c r="NKO59" s="3"/>
      <c r="NKP59" s="3"/>
      <c r="NKQ59" s="3"/>
      <c r="NKR59" s="3"/>
      <c r="NKS59" s="3"/>
      <c r="NKT59" s="3"/>
      <c r="NKU59" s="3"/>
      <c r="NKV59" s="3"/>
      <c r="NKW59" s="3"/>
      <c r="NKX59" s="3"/>
      <c r="NKY59" s="3"/>
      <c r="NKZ59" s="3"/>
      <c r="NLA59" s="3"/>
      <c r="NLB59" s="3"/>
      <c r="NLC59" s="3"/>
      <c r="NLD59" s="3"/>
      <c r="NLE59" s="3"/>
      <c r="NLF59" s="3"/>
      <c r="NLG59" s="3"/>
      <c r="NLH59" s="3"/>
      <c r="NLI59" s="3"/>
      <c r="NLJ59" s="3"/>
      <c r="NLK59" s="3"/>
      <c r="NLL59" s="3"/>
      <c r="NLM59" s="3"/>
      <c r="NLN59" s="3"/>
      <c r="NLO59" s="3"/>
      <c r="NLP59" s="3"/>
      <c r="NLQ59" s="3"/>
      <c r="NLR59" s="3"/>
      <c r="NLS59" s="3"/>
      <c r="NLT59" s="3"/>
      <c r="NLU59" s="3"/>
      <c r="NLV59" s="3"/>
      <c r="NLW59" s="3"/>
      <c r="NLX59" s="3"/>
      <c r="NLY59" s="3"/>
      <c r="NLZ59" s="3"/>
      <c r="NMA59" s="3"/>
      <c r="NMB59" s="3"/>
      <c r="NMC59" s="3"/>
      <c r="NMD59" s="3"/>
      <c r="NME59" s="3"/>
      <c r="NMF59" s="3"/>
      <c r="NMG59" s="3"/>
      <c r="NMH59" s="3"/>
      <c r="NMI59" s="3"/>
      <c r="NMJ59" s="3"/>
      <c r="NMK59" s="3"/>
      <c r="NML59" s="3"/>
      <c r="NMM59" s="3"/>
      <c r="NMN59" s="3"/>
      <c r="NMO59" s="3"/>
      <c r="NMP59" s="3"/>
      <c r="NMQ59" s="3"/>
      <c r="NMR59" s="3"/>
      <c r="NMS59" s="3"/>
      <c r="NMT59" s="3"/>
      <c r="NMU59" s="3"/>
      <c r="NMV59" s="3"/>
      <c r="NMW59" s="3"/>
      <c r="NMX59" s="3"/>
      <c r="NMY59" s="3"/>
      <c r="NMZ59" s="3"/>
      <c r="NNA59" s="3"/>
      <c r="NNB59" s="3"/>
      <c r="NNC59" s="3"/>
      <c r="NND59" s="3"/>
      <c r="NNE59" s="3"/>
      <c r="NNF59" s="3"/>
      <c r="NNG59" s="3"/>
      <c r="NNH59" s="3"/>
      <c r="NNI59" s="3"/>
      <c r="NNJ59" s="3"/>
      <c r="NNK59" s="3"/>
      <c r="NNL59" s="3"/>
      <c r="NNM59" s="3"/>
      <c r="NNN59" s="3"/>
      <c r="NNO59" s="3"/>
      <c r="NNP59" s="3"/>
      <c r="NNQ59" s="3"/>
      <c r="NNR59" s="3"/>
      <c r="NNS59" s="3"/>
      <c r="NNT59" s="3"/>
      <c r="NNU59" s="3"/>
      <c r="NNV59" s="3"/>
      <c r="NNW59" s="3"/>
      <c r="NNX59" s="3"/>
      <c r="NNY59" s="3"/>
      <c r="NNZ59" s="3"/>
      <c r="NOA59" s="3"/>
      <c r="NOB59" s="3"/>
      <c r="NOC59" s="3"/>
      <c r="NOD59" s="3"/>
      <c r="NOE59" s="3"/>
      <c r="NOF59" s="3"/>
      <c r="NOG59" s="3"/>
      <c r="NOH59" s="3"/>
      <c r="NOI59" s="3"/>
      <c r="NOJ59" s="3"/>
      <c r="NOK59" s="3"/>
      <c r="NOL59" s="3"/>
      <c r="NOM59" s="3"/>
      <c r="NON59" s="3"/>
      <c r="NOO59" s="3"/>
      <c r="NOP59" s="3"/>
      <c r="NOQ59" s="3"/>
      <c r="NOR59" s="3"/>
      <c r="NOS59" s="3"/>
      <c r="NOT59" s="3"/>
      <c r="NOU59" s="3"/>
      <c r="NOV59" s="3"/>
      <c r="NOW59" s="3"/>
      <c r="NOX59" s="3"/>
      <c r="NOY59" s="3"/>
      <c r="NOZ59" s="3"/>
      <c r="NPA59" s="3"/>
      <c r="NPB59" s="3"/>
      <c r="NPC59" s="3"/>
      <c r="NPD59" s="3"/>
      <c r="NPE59" s="3"/>
      <c r="NPF59" s="3"/>
      <c r="NPG59" s="3"/>
      <c r="NPH59" s="3"/>
      <c r="NPI59" s="3"/>
      <c r="NPJ59" s="3"/>
      <c r="NPK59" s="3"/>
      <c r="NPL59" s="3"/>
      <c r="NPM59" s="3"/>
      <c r="NPN59" s="3"/>
      <c r="NPO59" s="3"/>
      <c r="NPP59" s="3"/>
      <c r="NPQ59" s="3"/>
      <c r="NPR59" s="3"/>
      <c r="NPS59" s="3"/>
      <c r="NPT59" s="3"/>
      <c r="NPU59" s="3"/>
      <c r="NPV59" s="3"/>
      <c r="NPW59" s="3"/>
      <c r="NPX59" s="3"/>
      <c r="NPY59" s="3"/>
      <c r="NPZ59" s="3"/>
      <c r="NQA59" s="3"/>
      <c r="NQB59" s="3"/>
      <c r="NQC59" s="3"/>
      <c r="NQD59" s="3"/>
      <c r="NQE59" s="3"/>
      <c r="NQF59" s="3"/>
      <c r="NQG59" s="3"/>
      <c r="NQH59" s="3"/>
      <c r="NQI59" s="3"/>
      <c r="NQJ59" s="3"/>
      <c r="NQK59" s="3"/>
      <c r="NQL59" s="3"/>
      <c r="NQM59" s="3"/>
      <c r="NQN59" s="3"/>
      <c r="NQO59" s="3"/>
      <c r="NQP59" s="3"/>
      <c r="NQQ59" s="3"/>
      <c r="NQR59" s="3"/>
      <c r="NQS59" s="3"/>
      <c r="NQT59" s="3"/>
      <c r="NQU59" s="3"/>
      <c r="NQV59" s="3"/>
      <c r="NQW59" s="3"/>
      <c r="NQX59" s="3"/>
      <c r="NQY59" s="3"/>
      <c r="NQZ59" s="3"/>
      <c r="NRA59" s="3"/>
      <c r="NRB59" s="3"/>
      <c r="NRC59" s="3"/>
      <c r="NRD59" s="3"/>
      <c r="NRE59" s="3"/>
      <c r="NRF59" s="3"/>
      <c r="NRG59" s="3"/>
      <c r="NRH59" s="3"/>
      <c r="NRI59" s="3"/>
      <c r="NRJ59" s="3"/>
      <c r="NRK59" s="3"/>
      <c r="NRL59" s="3"/>
      <c r="NRM59" s="3"/>
      <c r="NRN59" s="3"/>
      <c r="NRO59" s="3"/>
      <c r="NRP59" s="3"/>
      <c r="NRQ59" s="3"/>
      <c r="NRR59" s="3"/>
      <c r="NRS59" s="3"/>
      <c r="NRT59" s="3"/>
      <c r="NRU59" s="3"/>
      <c r="NRV59" s="3"/>
      <c r="NRW59" s="3"/>
      <c r="NRX59" s="3"/>
      <c r="NRY59" s="3"/>
      <c r="NRZ59" s="3"/>
      <c r="NSA59" s="3"/>
      <c r="NSB59" s="3"/>
      <c r="NSC59" s="3"/>
      <c r="NSD59" s="3"/>
      <c r="NSE59" s="3"/>
      <c r="NSF59" s="3"/>
      <c r="NSG59" s="3"/>
      <c r="NSH59" s="3"/>
      <c r="NSI59" s="3"/>
      <c r="NSJ59" s="3"/>
      <c r="NSK59" s="3"/>
      <c r="NSL59" s="3"/>
      <c r="NSM59" s="3"/>
      <c r="NSN59" s="3"/>
      <c r="NSO59" s="3"/>
      <c r="NSP59" s="3"/>
      <c r="NSQ59" s="3"/>
      <c r="NSR59" s="3"/>
      <c r="NSS59" s="3"/>
      <c r="NST59" s="3"/>
      <c r="NSU59" s="3"/>
      <c r="NSV59" s="3"/>
      <c r="NSW59" s="3"/>
      <c r="NSX59" s="3"/>
      <c r="NSY59" s="3"/>
      <c r="NSZ59" s="3"/>
      <c r="NTA59" s="3"/>
      <c r="NTB59" s="3"/>
      <c r="NTC59" s="3"/>
      <c r="NTD59" s="3"/>
      <c r="NTE59" s="3"/>
      <c r="NTF59" s="3"/>
      <c r="NTG59" s="3"/>
      <c r="NTH59" s="3"/>
      <c r="NTI59" s="3"/>
      <c r="NTJ59" s="3"/>
      <c r="NTK59" s="3"/>
      <c r="NTL59" s="3"/>
      <c r="NTM59" s="3"/>
      <c r="NTN59" s="3"/>
      <c r="NTO59" s="3"/>
      <c r="NTP59" s="3"/>
      <c r="NTQ59" s="3"/>
      <c r="NTR59" s="3"/>
      <c r="NTS59" s="3"/>
      <c r="NTT59" s="3"/>
      <c r="NTU59" s="3"/>
      <c r="NTV59" s="3"/>
      <c r="NTW59" s="3"/>
      <c r="NTX59" s="3"/>
      <c r="NTY59" s="3"/>
      <c r="NTZ59" s="3"/>
      <c r="NUA59" s="3"/>
      <c r="NUB59" s="3"/>
      <c r="NUC59" s="3"/>
      <c r="NUD59" s="3"/>
      <c r="NUE59" s="3"/>
      <c r="NUF59" s="3"/>
      <c r="NUG59" s="3"/>
      <c r="NUH59" s="3"/>
      <c r="NUI59" s="3"/>
      <c r="NUJ59" s="3"/>
      <c r="NUK59" s="3"/>
      <c r="NUL59" s="3"/>
      <c r="NUM59" s="3"/>
      <c r="NUN59" s="3"/>
      <c r="NUO59" s="3"/>
      <c r="NUP59" s="3"/>
      <c r="NUQ59" s="3"/>
      <c r="NUR59" s="3"/>
      <c r="NUS59" s="3"/>
      <c r="NUT59" s="3"/>
      <c r="NUU59" s="3"/>
      <c r="NUV59" s="3"/>
      <c r="NUW59" s="3"/>
      <c r="NUX59" s="3"/>
      <c r="NUY59" s="3"/>
      <c r="NUZ59" s="3"/>
      <c r="NVA59" s="3"/>
      <c r="NVB59" s="3"/>
      <c r="NVC59" s="3"/>
      <c r="NVD59" s="3"/>
      <c r="NVE59" s="3"/>
      <c r="NVF59" s="3"/>
      <c r="NVG59" s="3"/>
      <c r="NVH59" s="3"/>
      <c r="NVI59" s="3"/>
      <c r="NVJ59" s="3"/>
      <c r="NVK59" s="3"/>
      <c r="NVL59" s="3"/>
      <c r="NVM59" s="3"/>
      <c r="NVN59" s="3"/>
      <c r="NVO59" s="3"/>
      <c r="NVP59" s="3"/>
      <c r="NVQ59" s="3"/>
      <c r="NVR59" s="3"/>
      <c r="NVS59" s="3"/>
      <c r="NVT59" s="3"/>
      <c r="NVU59" s="3"/>
      <c r="NVV59" s="3"/>
      <c r="NVW59" s="3"/>
      <c r="NVX59" s="3"/>
      <c r="NVY59" s="3"/>
      <c r="NVZ59" s="3"/>
      <c r="NWA59" s="3"/>
      <c r="NWB59" s="3"/>
      <c r="NWC59" s="3"/>
      <c r="NWD59" s="3"/>
      <c r="NWE59" s="3"/>
      <c r="NWF59" s="3"/>
      <c r="NWG59" s="3"/>
      <c r="NWH59" s="3"/>
      <c r="NWI59" s="3"/>
      <c r="NWJ59" s="3"/>
      <c r="NWK59" s="3"/>
      <c r="NWL59" s="3"/>
      <c r="NWM59" s="3"/>
      <c r="NWN59" s="3"/>
      <c r="NWO59" s="3"/>
      <c r="NWP59" s="3"/>
      <c r="NWQ59" s="3"/>
      <c r="NWR59" s="3"/>
      <c r="NWS59" s="3"/>
      <c r="NWT59" s="3"/>
      <c r="NWU59" s="3"/>
      <c r="NWV59" s="3"/>
      <c r="NWW59" s="3"/>
      <c r="NWX59" s="3"/>
      <c r="NWY59" s="3"/>
      <c r="NWZ59" s="3"/>
      <c r="NXA59" s="3"/>
      <c r="NXB59" s="3"/>
      <c r="NXC59" s="3"/>
      <c r="NXD59" s="3"/>
      <c r="NXE59" s="3"/>
      <c r="NXF59" s="3"/>
      <c r="NXG59" s="3"/>
      <c r="NXH59" s="3"/>
      <c r="NXI59" s="3"/>
      <c r="NXJ59" s="3"/>
      <c r="NXK59" s="3"/>
      <c r="NXL59" s="3"/>
      <c r="NXM59" s="3"/>
      <c r="NXN59" s="3"/>
      <c r="NXO59" s="3"/>
      <c r="NXP59" s="3"/>
      <c r="NXQ59" s="3"/>
      <c r="NXR59" s="3"/>
      <c r="NXS59" s="3"/>
      <c r="NXT59" s="3"/>
      <c r="NXU59" s="3"/>
      <c r="NXV59" s="3"/>
      <c r="NXW59" s="3"/>
      <c r="NXX59" s="3"/>
      <c r="NXY59" s="3"/>
      <c r="NXZ59" s="3"/>
      <c r="NYA59" s="3"/>
      <c r="NYB59" s="3"/>
      <c r="NYC59" s="3"/>
      <c r="NYD59" s="3"/>
      <c r="NYE59" s="3"/>
      <c r="NYF59" s="3"/>
      <c r="NYG59" s="3"/>
      <c r="NYH59" s="3"/>
      <c r="NYI59" s="3"/>
      <c r="NYJ59" s="3"/>
      <c r="NYK59" s="3"/>
      <c r="NYL59" s="3"/>
      <c r="NYM59" s="3"/>
      <c r="NYN59" s="3"/>
      <c r="NYO59" s="3"/>
      <c r="NYP59" s="3"/>
      <c r="NYQ59" s="3"/>
      <c r="NYR59" s="3"/>
      <c r="NYS59" s="3"/>
      <c r="NYT59" s="3"/>
      <c r="NYU59" s="3"/>
      <c r="NYV59" s="3"/>
      <c r="NYW59" s="3"/>
      <c r="NYX59" s="3"/>
      <c r="NYY59" s="3"/>
      <c r="NYZ59" s="3"/>
      <c r="NZA59" s="3"/>
      <c r="NZB59" s="3"/>
      <c r="NZC59" s="3"/>
      <c r="NZD59" s="3"/>
      <c r="NZE59" s="3"/>
      <c r="NZF59" s="3"/>
      <c r="NZG59" s="3"/>
      <c r="NZH59" s="3"/>
      <c r="NZI59" s="3"/>
      <c r="NZJ59" s="3"/>
      <c r="NZK59" s="3"/>
      <c r="NZL59" s="3"/>
      <c r="NZM59" s="3"/>
      <c r="NZN59" s="3"/>
      <c r="NZO59" s="3"/>
      <c r="NZP59" s="3"/>
      <c r="NZQ59" s="3"/>
      <c r="NZR59" s="3"/>
      <c r="NZS59" s="3"/>
      <c r="NZT59" s="3"/>
      <c r="NZU59" s="3"/>
      <c r="NZV59" s="3"/>
      <c r="NZW59" s="3"/>
      <c r="NZX59" s="3"/>
      <c r="NZY59" s="3"/>
      <c r="NZZ59" s="3"/>
      <c r="OAA59" s="3"/>
      <c r="OAB59" s="3"/>
      <c r="OAC59" s="3"/>
      <c r="OAD59" s="3"/>
      <c r="OAE59" s="3"/>
      <c r="OAF59" s="3"/>
      <c r="OAG59" s="3"/>
      <c r="OAH59" s="3"/>
      <c r="OAI59" s="3"/>
      <c r="OAJ59" s="3"/>
      <c r="OAK59" s="3"/>
      <c r="OAL59" s="3"/>
      <c r="OAM59" s="3"/>
      <c r="OAN59" s="3"/>
      <c r="OAO59" s="3"/>
      <c r="OAP59" s="3"/>
      <c r="OAQ59" s="3"/>
      <c r="OAR59" s="3"/>
      <c r="OAS59" s="3"/>
      <c r="OAT59" s="3"/>
      <c r="OAU59" s="3"/>
      <c r="OAV59" s="3"/>
      <c r="OAW59" s="3"/>
      <c r="OAX59" s="3"/>
      <c r="OAY59" s="3"/>
      <c r="OAZ59" s="3"/>
      <c r="OBA59" s="3"/>
      <c r="OBB59" s="3"/>
      <c r="OBC59" s="3"/>
      <c r="OBD59" s="3"/>
      <c r="OBE59" s="3"/>
      <c r="OBF59" s="3"/>
      <c r="OBG59" s="3"/>
      <c r="OBH59" s="3"/>
      <c r="OBI59" s="3"/>
      <c r="OBJ59" s="3"/>
      <c r="OBK59" s="3"/>
      <c r="OBL59" s="3"/>
      <c r="OBM59" s="3"/>
      <c r="OBN59" s="3"/>
      <c r="OBO59" s="3"/>
      <c r="OBP59" s="3"/>
      <c r="OBQ59" s="3"/>
      <c r="OBR59" s="3"/>
      <c r="OBS59" s="3"/>
      <c r="OBT59" s="3"/>
      <c r="OBU59" s="3"/>
      <c r="OBV59" s="3"/>
      <c r="OBW59" s="3"/>
      <c r="OBX59" s="3"/>
      <c r="OBY59" s="3"/>
      <c r="OBZ59" s="3"/>
      <c r="OCA59" s="3"/>
      <c r="OCB59" s="3"/>
      <c r="OCC59" s="3"/>
      <c r="OCD59" s="3"/>
      <c r="OCE59" s="3"/>
      <c r="OCF59" s="3"/>
      <c r="OCG59" s="3"/>
      <c r="OCH59" s="3"/>
      <c r="OCI59" s="3"/>
      <c r="OCJ59" s="3"/>
      <c r="OCK59" s="3"/>
      <c r="OCL59" s="3"/>
      <c r="OCM59" s="3"/>
      <c r="OCN59" s="3"/>
      <c r="OCO59" s="3"/>
      <c r="OCP59" s="3"/>
      <c r="OCQ59" s="3"/>
      <c r="OCR59" s="3"/>
      <c r="OCS59" s="3"/>
      <c r="OCT59" s="3"/>
      <c r="OCU59" s="3"/>
      <c r="OCV59" s="3"/>
      <c r="OCW59" s="3"/>
      <c r="OCX59" s="3"/>
      <c r="OCY59" s="3"/>
      <c r="OCZ59" s="3"/>
      <c r="ODA59" s="3"/>
      <c r="ODB59" s="3"/>
      <c r="ODC59" s="3"/>
      <c r="ODD59" s="3"/>
      <c r="ODE59" s="3"/>
      <c r="ODF59" s="3"/>
      <c r="ODG59" s="3"/>
      <c r="ODH59" s="3"/>
      <c r="ODI59" s="3"/>
      <c r="ODJ59" s="3"/>
      <c r="ODK59" s="3"/>
      <c r="ODL59" s="3"/>
      <c r="ODM59" s="3"/>
      <c r="ODN59" s="3"/>
      <c r="ODO59" s="3"/>
      <c r="ODP59" s="3"/>
      <c r="ODQ59" s="3"/>
      <c r="ODR59" s="3"/>
      <c r="ODS59" s="3"/>
      <c r="ODT59" s="3"/>
      <c r="ODU59" s="3"/>
      <c r="ODV59" s="3"/>
      <c r="ODW59" s="3"/>
      <c r="ODX59" s="3"/>
      <c r="ODY59" s="3"/>
      <c r="ODZ59" s="3"/>
      <c r="OEA59" s="3"/>
      <c r="OEB59" s="3"/>
      <c r="OEC59" s="3"/>
      <c r="OED59" s="3"/>
      <c r="OEE59" s="3"/>
      <c r="OEF59" s="3"/>
      <c r="OEG59" s="3"/>
      <c r="OEH59" s="3"/>
      <c r="OEI59" s="3"/>
      <c r="OEJ59" s="3"/>
      <c r="OEK59" s="3"/>
      <c r="OEL59" s="3"/>
      <c r="OEM59" s="3"/>
      <c r="OEN59" s="3"/>
      <c r="OEO59" s="3"/>
      <c r="OEP59" s="3"/>
      <c r="OEQ59" s="3"/>
      <c r="OER59" s="3"/>
      <c r="OES59" s="3"/>
      <c r="OET59" s="3"/>
      <c r="OEU59" s="3"/>
      <c r="OEV59" s="3"/>
      <c r="OEW59" s="3"/>
      <c r="OEX59" s="3"/>
      <c r="OEY59" s="3"/>
      <c r="OEZ59" s="3"/>
      <c r="OFA59" s="3"/>
      <c r="OFB59" s="3"/>
      <c r="OFC59" s="3"/>
      <c r="OFD59" s="3"/>
      <c r="OFE59" s="3"/>
      <c r="OFF59" s="3"/>
      <c r="OFG59" s="3"/>
      <c r="OFH59" s="3"/>
      <c r="OFI59" s="3"/>
      <c r="OFJ59" s="3"/>
      <c r="OFK59" s="3"/>
      <c r="OFL59" s="3"/>
      <c r="OFM59" s="3"/>
      <c r="OFN59" s="3"/>
      <c r="OFO59" s="3"/>
      <c r="OFP59" s="3"/>
      <c r="OFQ59" s="3"/>
      <c r="OFR59" s="3"/>
      <c r="OFS59" s="3"/>
      <c r="OFT59" s="3"/>
      <c r="OFU59" s="3"/>
      <c r="OFV59" s="3"/>
      <c r="OFW59" s="3"/>
      <c r="OFX59" s="3"/>
      <c r="OFY59" s="3"/>
      <c r="OFZ59" s="3"/>
      <c r="OGA59" s="3"/>
      <c r="OGB59" s="3"/>
      <c r="OGC59" s="3"/>
      <c r="OGD59" s="3"/>
      <c r="OGE59" s="3"/>
      <c r="OGF59" s="3"/>
      <c r="OGG59" s="3"/>
      <c r="OGH59" s="3"/>
      <c r="OGI59" s="3"/>
      <c r="OGJ59" s="3"/>
      <c r="OGK59" s="3"/>
      <c r="OGL59" s="3"/>
      <c r="OGM59" s="3"/>
      <c r="OGN59" s="3"/>
      <c r="OGO59" s="3"/>
      <c r="OGP59" s="3"/>
      <c r="OGQ59" s="3"/>
      <c r="OGR59" s="3"/>
      <c r="OGS59" s="3"/>
      <c r="OGT59" s="3"/>
      <c r="OGU59" s="3"/>
      <c r="OGV59" s="3"/>
      <c r="OGW59" s="3"/>
      <c r="OGX59" s="3"/>
      <c r="OGY59" s="3"/>
      <c r="OGZ59" s="3"/>
      <c r="OHA59" s="3"/>
      <c r="OHB59" s="3"/>
      <c r="OHC59" s="3"/>
      <c r="OHD59" s="3"/>
      <c r="OHE59" s="3"/>
      <c r="OHF59" s="3"/>
      <c r="OHG59" s="3"/>
      <c r="OHH59" s="3"/>
      <c r="OHI59" s="3"/>
      <c r="OHJ59" s="3"/>
      <c r="OHK59" s="3"/>
      <c r="OHL59" s="3"/>
      <c r="OHM59" s="3"/>
      <c r="OHN59" s="3"/>
      <c r="OHO59" s="3"/>
      <c r="OHP59" s="3"/>
      <c r="OHQ59" s="3"/>
      <c r="OHR59" s="3"/>
      <c r="OHS59" s="3"/>
      <c r="OHT59" s="3"/>
      <c r="OHU59" s="3"/>
      <c r="OHV59" s="3"/>
      <c r="OHW59" s="3"/>
      <c r="OHX59" s="3"/>
      <c r="OHY59" s="3"/>
      <c r="OHZ59" s="3"/>
      <c r="OIA59" s="3"/>
      <c r="OIB59" s="3"/>
      <c r="OIC59" s="3"/>
      <c r="OID59" s="3"/>
      <c r="OIE59" s="3"/>
      <c r="OIF59" s="3"/>
      <c r="OIG59" s="3"/>
      <c r="OIH59" s="3"/>
      <c r="OII59" s="3"/>
      <c r="OIJ59" s="3"/>
      <c r="OIK59" s="3"/>
      <c r="OIL59" s="3"/>
      <c r="OIM59" s="3"/>
      <c r="OIN59" s="3"/>
      <c r="OIO59" s="3"/>
      <c r="OIP59" s="3"/>
      <c r="OIQ59" s="3"/>
      <c r="OIR59" s="3"/>
      <c r="OIS59" s="3"/>
      <c r="OIT59" s="3"/>
      <c r="OIU59" s="3"/>
      <c r="OIV59" s="3"/>
      <c r="OIW59" s="3"/>
      <c r="OIX59" s="3"/>
      <c r="OIY59" s="3"/>
      <c r="OIZ59" s="3"/>
      <c r="OJA59" s="3"/>
      <c r="OJB59" s="3"/>
      <c r="OJC59" s="3"/>
      <c r="OJD59" s="3"/>
      <c r="OJE59" s="3"/>
      <c r="OJF59" s="3"/>
      <c r="OJG59" s="3"/>
      <c r="OJH59" s="3"/>
      <c r="OJI59" s="3"/>
      <c r="OJJ59" s="3"/>
      <c r="OJK59" s="3"/>
      <c r="OJL59" s="3"/>
      <c r="OJM59" s="3"/>
      <c r="OJN59" s="3"/>
      <c r="OJO59" s="3"/>
      <c r="OJP59" s="3"/>
      <c r="OJQ59" s="3"/>
      <c r="OJR59" s="3"/>
      <c r="OJS59" s="3"/>
      <c r="OJT59" s="3"/>
      <c r="OJU59" s="3"/>
      <c r="OJV59" s="3"/>
      <c r="OJW59" s="3"/>
      <c r="OJX59" s="3"/>
      <c r="OJY59" s="3"/>
      <c r="OJZ59" s="3"/>
      <c r="OKA59" s="3"/>
      <c r="OKB59" s="3"/>
      <c r="OKC59" s="3"/>
      <c r="OKD59" s="3"/>
      <c r="OKE59" s="3"/>
      <c r="OKF59" s="3"/>
      <c r="OKG59" s="3"/>
      <c r="OKH59" s="3"/>
      <c r="OKI59" s="3"/>
      <c r="OKJ59" s="3"/>
      <c r="OKK59" s="3"/>
      <c r="OKL59" s="3"/>
      <c r="OKM59" s="3"/>
      <c r="OKN59" s="3"/>
      <c r="OKO59" s="3"/>
      <c r="OKP59" s="3"/>
      <c r="OKQ59" s="3"/>
      <c r="OKR59" s="3"/>
      <c r="OKS59" s="3"/>
      <c r="OKT59" s="3"/>
      <c r="OKU59" s="3"/>
      <c r="OKV59" s="3"/>
      <c r="OKW59" s="3"/>
      <c r="OKX59" s="3"/>
      <c r="OKY59" s="3"/>
      <c r="OKZ59" s="3"/>
      <c r="OLA59" s="3"/>
      <c r="OLB59" s="3"/>
      <c r="OLC59" s="3"/>
      <c r="OLD59" s="3"/>
      <c r="OLE59" s="3"/>
      <c r="OLF59" s="3"/>
      <c r="OLG59" s="3"/>
      <c r="OLH59" s="3"/>
      <c r="OLI59" s="3"/>
      <c r="OLJ59" s="3"/>
      <c r="OLK59" s="3"/>
      <c r="OLL59" s="3"/>
      <c r="OLM59" s="3"/>
      <c r="OLN59" s="3"/>
      <c r="OLO59" s="3"/>
      <c r="OLP59" s="3"/>
      <c r="OLQ59" s="3"/>
      <c r="OLR59" s="3"/>
      <c r="OLS59" s="3"/>
      <c r="OLT59" s="3"/>
      <c r="OLU59" s="3"/>
      <c r="OLV59" s="3"/>
      <c r="OLW59" s="3"/>
      <c r="OLX59" s="3"/>
      <c r="OLY59" s="3"/>
      <c r="OLZ59" s="3"/>
      <c r="OMA59" s="3"/>
      <c r="OMB59" s="3"/>
      <c r="OMC59" s="3"/>
      <c r="OMD59" s="3"/>
      <c r="OME59" s="3"/>
      <c r="OMF59" s="3"/>
      <c r="OMG59" s="3"/>
      <c r="OMH59" s="3"/>
      <c r="OMI59" s="3"/>
      <c r="OMJ59" s="3"/>
      <c r="OMK59" s="3"/>
      <c r="OML59" s="3"/>
      <c r="OMM59" s="3"/>
      <c r="OMN59" s="3"/>
      <c r="OMO59" s="3"/>
      <c r="OMP59" s="3"/>
      <c r="OMQ59" s="3"/>
      <c r="OMR59" s="3"/>
      <c r="OMS59" s="3"/>
      <c r="OMT59" s="3"/>
      <c r="OMU59" s="3"/>
      <c r="OMV59" s="3"/>
      <c r="OMW59" s="3"/>
      <c r="OMX59" s="3"/>
      <c r="OMY59" s="3"/>
      <c r="OMZ59" s="3"/>
      <c r="ONA59" s="3"/>
      <c r="ONB59" s="3"/>
      <c r="ONC59" s="3"/>
      <c r="OND59" s="3"/>
      <c r="ONE59" s="3"/>
      <c r="ONF59" s="3"/>
      <c r="ONG59" s="3"/>
      <c r="ONH59" s="3"/>
      <c r="ONI59" s="3"/>
      <c r="ONJ59" s="3"/>
      <c r="ONK59" s="3"/>
      <c r="ONL59" s="3"/>
      <c r="ONM59" s="3"/>
      <c r="ONN59" s="3"/>
      <c r="ONO59" s="3"/>
      <c r="ONP59" s="3"/>
      <c r="ONQ59" s="3"/>
      <c r="ONR59" s="3"/>
      <c r="ONS59" s="3"/>
      <c r="ONT59" s="3"/>
      <c r="ONU59" s="3"/>
      <c r="ONV59" s="3"/>
      <c r="ONW59" s="3"/>
      <c r="ONX59" s="3"/>
      <c r="ONY59" s="3"/>
      <c r="ONZ59" s="3"/>
      <c r="OOA59" s="3"/>
      <c r="OOB59" s="3"/>
      <c r="OOC59" s="3"/>
      <c r="OOD59" s="3"/>
      <c r="OOE59" s="3"/>
      <c r="OOF59" s="3"/>
      <c r="OOG59" s="3"/>
      <c r="OOH59" s="3"/>
      <c r="OOI59" s="3"/>
      <c r="OOJ59" s="3"/>
      <c r="OOK59" s="3"/>
      <c r="OOL59" s="3"/>
      <c r="OOM59" s="3"/>
      <c r="OON59" s="3"/>
      <c r="OOO59" s="3"/>
      <c r="OOP59" s="3"/>
      <c r="OOQ59" s="3"/>
      <c r="OOR59" s="3"/>
      <c r="OOS59" s="3"/>
      <c r="OOT59" s="3"/>
      <c r="OOU59" s="3"/>
      <c r="OOV59" s="3"/>
      <c r="OOW59" s="3"/>
      <c r="OOX59" s="3"/>
      <c r="OOY59" s="3"/>
      <c r="OOZ59" s="3"/>
      <c r="OPA59" s="3"/>
      <c r="OPB59" s="3"/>
      <c r="OPC59" s="3"/>
      <c r="OPD59" s="3"/>
      <c r="OPE59" s="3"/>
      <c r="OPF59" s="3"/>
      <c r="OPG59" s="3"/>
      <c r="OPH59" s="3"/>
      <c r="OPI59" s="3"/>
      <c r="OPJ59" s="3"/>
      <c r="OPK59" s="3"/>
      <c r="OPL59" s="3"/>
      <c r="OPM59" s="3"/>
      <c r="OPN59" s="3"/>
      <c r="OPO59" s="3"/>
      <c r="OPP59" s="3"/>
      <c r="OPQ59" s="3"/>
      <c r="OPR59" s="3"/>
      <c r="OPS59" s="3"/>
      <c r="OPT59" s="3"/>
      <c r="OPU59" s="3"/>
      <c r="OPV59" s="3"/>
      <c r="OPW59" s="3"/>
      <c r="OPX59" s="3"/>
      <c r="OPY59" s="3"/>
      <c r="OPZ59" s="3"/>
      <c r="OQA59" s="3"/>
      <c r="OQB59" s="3"/>
      <c r="OQC59" s="3"/>
      <c r="OQD59" s="3"/>
      <c r="OQE59" s="3"/>
      <c r="OQF59" s="3"/>
      <c r="OQG59" s="3"/>
      <c r="OQH59" s="3"/>
      <c r="OQI59" s="3"/>
      <c r="OQJ59" s="3"/>
      <c r="OQK59" s="3"/>
      <c r="OQL59" s="3"/>
      <c r="OQM59" s="3"/>
      <c r="OQN59" s="3"/>
      <c r="OQO59" s="3"/>
      <c r="OQP59" s="3"/>
      <c r="OQQ59" s="3"/>
      <c r="OQR59" s="3"/>
      <c r="OQS59" s="3"/>
      <c r="OQT59" s="3"/>
      <c r="OQU59" s="3"/>
      <c r="OQV59" s="3"/>
      <c r="OQW59" s="3"/>
      <c r="OQX59" s="3"/>
      <c r="OQY59" s="3"/>
      <c r="OQZ59" s="3"/>
      <c r="ORA59" s="3"/>
      <c r="ORB59" s="3"/>
      <c r="ORC59" s="3"/>
      <c r="ORD59" s="3"/>
      <c r="ORE59" s="3"/>
      <c r="ORF59" s="3"/>
      <c r="ORG59" s="3"/>
      <c r="ORH59" s="3"/>
      <c r="ORI59" s="3"/>
      <c r="ORJ59" s="3"/>
      <c r="ORK59" s="3"/>
      <c r="ORL59" s="3"/>
      <c r="ORM59" s="3"/>
      <c r="ORN59" s="3"/>
      <c r="ORO59" s="3"/>
      <c r="ORP59" s="3"/>
      <c r="ORQ59" s="3"/>
      <c r="ORR59" s="3"/>
      <c r="ORS59" s="3"/>
      <c r="ORT59" s="3"/>
      <c r="ORU59" s="3"/>
      <c r="ORV59" s="3"/>
      <c r="ORW59" s="3"/>
      <c r="ORX59" s="3"/>
      <c r="ORY59" s="3"/>
      <c r="ORZ59" s="3"/>
      <c r="OSA59" s="3"/>
      <c r="OSB59" s="3"/>
      <c r="OSC59" s="3"/>
      <c r="OSD59" s="3"/>
      <c r="OSE59" s="3"/>
      <c r="OSF59" s="3"/>
      <c r="OSG59" s="3"/>
      <c r="OSH59" s="3"/>
      <c r="OSI59" s="3"/>
      <c r="OSJ59" s="3"/>
      <c r="OSK59" s="3"/>
      <c r="OSL59" s="3"/>
      <c r="OSM59" s="3"/>
      <c r="OSN59" s="3"/>
      <c r="OSO59" s="3"/>
      <c r="OSP59" s="3"/>
      <c r="OSQ59" s="3"/>
      <c r="OSR59" s="3"/>
      <c r="OSS59" s="3"/>
      <c r="OST59" s="3"/>
      <c r="OSU59" s="3"/>
      <c r="OSV59" s="3"/>
      <c r="OSW59" s="3"/>
      <c r="OSX59" s="3"/>
      <c r="OSY59" s="3"/>
      <c r="OSZ59" s="3"/>
      <c r="OTA59" s="3"/>
      <c r="OTB59" s="3"/>
      <c r="OTC59" s="3"/>
      <c r="OTD59" s="3"/>
      <c r="OTE59" s="3"/>
      <c r="OTF59" s="3"/>
      <c r="OTG59" s="3"/>
      <c r="OTH59" s="3"/>
      <c r="OTI59" s="3"/>
      <c r="OTJ59" s="3"/>
      <c r="OTK59" s="3"/>
      <c r="OTL59" s="3"/>
      <c r="OTM59" s="3"/>
      <c r="OTN59" s="3"/>
      <c r="OTO59" s="3"/>
      <c r="OTP59" s="3"/>
      <c r="OTQ59" s="3"/>
      <c r="OTR59" s="3"/>
      <c r="OTS59" s="3"/>
      <c r="OTT59" s="3"/>
      <c r="OTU59" s="3"/>
      <c r="OTV59" s="3"/>
      <c r="OTW59" s="3"/>
      <c r="OTX59" s="3"/>
      <c r="OTY59" s="3"/>
      <c r="OTZ59" s="3"/>
      <c r="OUA59" s="3"/>
      <c r="OUB59" s="3"/>
      <c r="OUC59" s="3"/>
      <c r="OUD59" s="3"/>
      <c r="OUE59" s="3"/>
      <c r="OUF59" s="3"/>
      <c r="OUG59" s="3"/>
      <c r="OUH59" s="3"/>
      <c r="OUI59" s="3"/>
      <c r="OUJ59" s="3"/>
      <c r="OUK59" s="3"/>
      <c r="OUL59" s="3"/>
      <c r="OUM59" s="3"/>
      <c r="OUN59" s="3"/>
      <c r="OUO59" s="3"/>
      <c r="OUP59" s="3"/>
      <c r="OUQ59" s="3"/>
      <c r="OUR59" s="3"/>
      <c r="OUS59" s="3"/>
      <c r="OUT59" s="3"/>
      <c r="OUU59" s="3"/>
      <c r="OUV59" s="3"/>
      <c r="OUW59" s="3"/>
      <c r="OUX59" s="3"/>
      <c r="OUY59" s="3"/>
      <c r="OUZ59" s="3"/>
      <c r="OVA59" s="3"/>
      <c r="OVB59" s="3"/>
      <c r="OVC59" s="3"/>
      <c r="OVD59" s="3"/>
      <c r="OVE59" s="3"/>
      <c r="OVF59" s="3"/>
      <c r="OVG59" s="3"/>
      <c r="OVH59" s="3"/>
      <c r="OVI59" s="3"/>
      <c r="OVJ59" s="3"/>
      <c r="OVK59" s="3"/>
      <c r="OVL59" s="3"/>
      <c r="OVM59" s="3"/>
      <c r="OVN59" s="3"/>
      <c r="OVO59" s="3"/>
      <c r="OVP59" s="3"/>
      <c r="OVQ59" s="3"/>
      <c r="OVR59" s="3"/>
      <c r="OVS59" s="3"/>
      <c r="OVT59" s="3"/>
      <c r="OVU59" s="3"/>
      <c r="OVV59" s="3"/>
      <c r="OVW59" s="3"/>
      <c r="OVX59" s="3"/>
      <c r="OVY59" s="3"/>
      <c r="OVZ59" s="3"/>
      <c r="OWA59" s="3"/>
      <c r="OWB59" s="3"/>
      <c r="OWC59" s="3"/>
      <c r="OWD59" s="3"/>
      <c r="OWE59" s="3"/>
      <c r="OWF59" s="3"/>
      <c r="OWG59" s="3"/>
      <c r="OWH59" s="3"/>
      <c r="OWI59" s="3"/>
      <c r="OWJ59" s="3"/>
      <c r="OWK59" s="3"/>
      <c r="OWL59" s="3"/>
      <c r="OWM59" s="3"/>
      <c r="OWN59" s="3"/>
      <c r="OWO59" s="3"/>
      <c r="OWP59" s="3"/>
      <c r="OWQ59" s="3"/>
      <c r="OWR59" s="3"/>
      <c r="OWS59" s="3"/>
      <c r="OWT59" s="3"/>
      <c r="OWU59" s="3"/>
      <c r="OWV59" s="3"/>
      <c r="OWW59" s="3"/>
      <c r="OWX59" s="3"/>
      <c r="OWY59" s="3"/>
      <c r="OWZ59" s="3"/>
      <c r="OXA59" s="3"/>
      <c r="OXB59" s="3"/>
      <c r="OXC59" s="3"/>
      <c r="OXD59" s="3"/>
      <c r="OXE59" s="3"/>
      <c r="OXF59" s="3"/>
      <c r="OXG59" s="3"/>
      <c r="OXH59" s="3"/>
      <c r="OXI59" s="3"/>
      <c r="OXJ59" s="3"/>
      <c r="OXK59" s="3"/>
      <c r="OXL59" s="3"/>
      <c r="OXM59" s="3"/>
      <c r="OXN59" s="3"/>
      <c r="OXO59" s="3"/>
      <c r="OXP59" s="3"/>
      <c r="OXQ59" s="3"/>
      <c r="OXR59" s="3"/>
      <c r="OXS59" s="3"/>
      <c r="OXT59" s="3"/>
      <c r="OXU59" s="3"/>
      <c r="OXV59" s="3"/>
      <c r="OXW59" s="3"/>
      <c r="OXX59" s="3"/>
      <c r="OXY59" s="3"/>
      <c r="OXZ59" s="3"/>
      <c r="OYA59" s="3"/>
      <c r="OYB59" s="3"/>
      <c r="OYC59" s="3"/>
      <c r="OYD59" s="3"/>
      <c r="OYE59" s="3"/>
      <c r="OYF59" s="3"/>
      <c r="OYG59" s="3"/>
      <c r="OYH59" s="3"/>
      <c r="OYI59" s="3"/>
      <c r="OYJ59" s="3"/>
      <c r="OYK59" s="3"/>
      <c r="OYL59" s="3"/>
      <c r="OYM59" s="3"/>
      <c r="OYN59" s="3"/>
      <c r="OYO59" s="3"/>
      <c r="OYP59" s="3"/>
      <c r="OYQ59" s="3"/>
      <c r="OYR59" s="3"/>
      <c r="OYS59" s="3"/>
      <c r="OYT59" s="3"/>
      <c r="OYU59" s="3"/>
      <c r="OYV59" s="3"/>
      <c r="OYW59" s="3"/>
      <c r="OYX59" s="3"/>
      <c r="OYY59" s="3"/>
      <c r="OYZ59" s="3"/>
      <c r="OZA59" s="3"/>
      <c r="OZB59" s="3"/>
      <c r="OZC59" s="3"/>
      <c r="OZD59" s="3"/>
      <c r="OZE59" s="3"/>
      <c r="OZF59" s="3"/>
      <c r="OZG59" s="3"/>
      <c r="OZH59" s="3"/>
      <c r="OZI59" s="3"/>
      <c r="OZJ59" s="3"/>
      <c r="OZK59" s="3"/>
      <c r="OZL59" s="3"/>
      <c r="OZM59" s="3"/>
      <c r="OZN59" s="3"/>
      <c r="OZO59" s="3"/>
      <c r="OZP59" s="3"/>
      <c r="OZQ59" s="3"/>
      <c r="OZR59" s="3"/>
      <c r="OZS59" s="3"/>
      <c r="OZT59" s="3"/>
      <c r="OZU59" s="3"/>
      <c r="OZV59" s="3"/>
      <c r="OZW59" s="3"/>
      <c r="OZX59" s="3"/>
      <c r="OZY59" s="3"/>
      <c r="OZZ59" s="3"/>
      <c r="PAA59" s="3"/>
      <c r="PAB59" s="3"/>
      <c r="PAC59" s="3"/>
      <c r="PAD59" s="3"/>
      <c r="PAE59" s="3"/>
      <c r="PAF59" s="3"/>
      <c r="PAG59" s="3"/>
      <c r="PAH59" s="3"/>
      <c r="PAI59" s="3"/>
      <c r="PAJ59" s="3"/>
      <c r="PAK59" s="3"/>
      <c r="PAL59" s="3"/>
      <c r="PAM59" s="3"/>
      <c r="PAN59" s="3"/>
      <c r="PAO59" s="3"/>
      <c r="PAP59" s="3"/>
      <c r="PAQ59" s="3"/>
      <c r="PAR59" s="3"/>
      <c r="PAS59" s="3"/>
      <c r="PAT59" s="3"/>
      <c r="PAU59" s="3"/>
      <c r="PAV59" s="3"/>
      <c r="PAW59" s="3"/>
      <c r="PAX59" s="3"/>
      <c r="PAY59" s="3"/>
      <c r="PAZ59" s="3"/>
      <c r="PBA59" s="3"/>
      <c r="PBB59" s="3"/>
      <c r="PBC59" s="3"/>
      <c r="PBD59" s="3"/>
      <c r="PBE59" s="3"/>
      <c r="PBF59" s="3"/>
      <c r="PBG59" s="3"/>
      <c r="PBH59" s="3"/>
      <c r="PBI59" s="3"/>
      <c r="PBJ59" s="3"/>
      <c r="PBK59" s="3"/>
      <c r="PBL59" s="3"/>
      <c r="PBM59" s="3"/>
      <c r="PBN59" s="3"/>
      <c r="PBO59" s="3"/>
      <c r="PBP59" s="3"/>
      <c r="PBQ59" s="3"/>
      <c r="PBR59" s="3"/>
      <c r="PBS59" s="3"/>
      <c r="PBT59" s="3"/>
      <c r="PBU59" s="3"/>
      <c r="PBV59" s="3"/>
      <c r="PBW59" s="3"/>
      <c r="PBX59" s="3"/>
      <c r="PBY59" s="3"/>
      <c r="PBZ59" s="3"/>
      <c r="PCA59" s="3"/>
      <c r="PCB59" s="3"/>
      <c r="PCC59" s="3"/>
      <c r="PCD59" s="3"/>
      <c r="PCE59" s="3"/>
      <c r="PCF59" s="3"/>
      <c r="PCG59" s="3"/>
      <c r="PCH59" s="3"/>
      <c r="PCI59" s="3"/>
      <c r="PCJ59" s="3"/>
      <c r="PCK59" s="3"/>
      <c r="PCL59" s="3"/>
      <c r="PCM59" s="3"/>
      <c r="PCN59" s="3"/>
      <c r="PCO59" s="3"/>
      <c r="PCP59" s="3"/>
      <c r="PCQ59" s="3"/>
      <c r="PCR59" s="3"/>
      <c r="PCS59" s="3"/>
      <c r="PCT59" s="3"/>
      <c r="PCU59" s="3"/>
      <c r="PCV59" s="3"/>
      <c r="PCW59" s="3"/>
      <c r="PCX59" s="3"/>
      <c r="PCY59" s="3"/>
      <c r="PCZ59" s="3"/>
      <c r="PDA59" s="3"/>
      <c r="PDB59" s="3"/>
      <c r="PDC59" s="3"/>
      <c r="PDD59" s="3"/>
      <c r="PDE59" s="3"/>
      <c r="PDF59" s="3"/>
      <c r="PDG59" s="3"/>
      <c r="PDH59" s="3"/>
      <c r="PDI59" s="3"/>
      <c r="PDJ59" s="3"/>
      <c r="PDK59" s="3"/>
      <c r="PDL59" s="3"/>
      <c r="PDM59" s="3"/>
      <c r="PDN59" s="3"/>
      <c r="PDO59" s="3"/>
      <c r="PDP59" s="3"/>
      <c r="PDQ59" s="3"/>
      <c r="PDR59" s="3"/>
      <c r="PDS59" s="3"/>
      <c r="PDT59" s="3"/>
      <c r="PDU59" s="3"/>
      <c r="PDV59" s="3"/>
      <c r="PDW59" s="3"/>
      <c r="PDX59" s="3"/>
      <c r="PDY59" s="3"/>
      <c r="PDZ59" s="3"/>
      <c r="PEA59" s="3"/>
      <c r="PEB59" s="3"/>
      <c r="PEC59" s="3"/>
      <c r="PED59" s="3"/>
      <c r="PEE59" s="3"/>
      <c r="PEF59" s="3"/>
      <c r="PEG59" s="3"/>
      <c r="PEH59" s="3"/>
      <c r="PEI59" s="3"/>
      <c r="PEJ59" s="3"/>
      <c r="PEK59" s="3"/>
      <c r="PEL59" s="3"/>
      <c r="PEM59" s="3"/>
      <c r="PEN59" s="3"/>
      <c r="PEO59" s="3"/>
      <c r="PEP59" s="3"/>
      <c r="PEQ59" s="3"/>
      <c r="PER59" s="3"/>
      <c r="PES59" s="3"/>
      <c r="PET59" s="3"/>
      <c r="PEU59" s="3"/>
      <c r="PEV59" s="3"/>
      <c r="PEW59" s="3"/>
      <c r="PEX59" s="3"/>
      <c r="PEY59" s="3"/>
      <c r="PEZ59" s="3"/>
      <c r="PFA59" s="3"/>
      <c r="PFB59" s="3"/>
      <c r="PFC59" s="3"/>
      <c r="PFD59" s="3"/>
      <c r="PFE59" s="3"/>
      <c r="PFF59" s="3"/>
      <c r="PFG59" s="3"/>
      <c r="PFH59" s="3"/>
      <c r="PFI59" s="3"/>
      <c r="PFJ59" s="3"/>
      <c r="PFK59" s="3"/>
      <c r="PFL59" s="3"/>
      <c r="PFM59" s="3"/>
      <c r="PFN59" s="3"/>
      <c r="PFO59" s="3"/>
      <c r="PFP59" s="3"/>
      <c r="PFQ59" s="3"/>
      <c r="PFR59" s="3"/>
      <c r="PFS59" s="3"/>
      <c r="PFT59" s="3"/>
      <c r="PFU59" s="3"/>
      <c r="PFV59" s="3"/>
      <c r="PFW59" s="3"/>
      <c r="PFX59" s="3"/>
      <c r="PFY59" s="3"/>
      <c r="PFZ59" s="3"/>
      <c r="PGA59" s="3"/>
      <c r="PGB59" s="3"/>
      <c r="PGC59" s="3"/>
      <c r="PGD59" s="3"/>
      <c r="PGE59" s="3"/>
      <c r="PGF59" s="3"/>
      <c r="PGG59" s="3"/>
      <c r="PGH59" s="3"/>
      <c r="PGI59" s="3"/>
      <c r="PGJ59" s="3"/>
      <c r="PGK59" s="3"/>
      <c r="PGL59" s="3"/>
      <c r="PGM59" s="3"/>
      <c r="PGN59" s="3"/>
      <c r="PGO59" s="3"/>
      <c r="PGP59" s="3"/>
      <c r="PGQ59" s="3"/>
      <c r="PGR59" s="3"/>
      <c r="PGS59" s="3"/>
      <c r="PGT59" s="3"/>
      <c r="PGU59" s="3"/>
      <c r="PGV59" s="3"/>
      <c r="PGW59" s="3"/>
      <c r="PGX59" s="3"/>
      <c r="PGY59" s="3"/>
      <c r="PGZ59" s="3"/>
      <c r="PHA59" s="3"/>
      <c r="PHB59" s="3"/>
      <c r="PHC59" s="3"/>
      <c r="PHD59" s="3"/>
      <c r="PHE59" s="3"/>
      <c r="PHF59" s="3"/>
      <c r="PHG59" s="3"/>
      <c r="PHH59" s="3"/>
      <c r="PHI59" s="3"/>
      <c r="PHJ59" s="3"/>
      <c r="PHK59" s="3"/>
      <c r="PHL59" s="3"/>
      <c r="PHM59" s="3"/>
      <c r="PHN59" s="3"/>
      <c r="PHO59" s="3"/>
      <c r="PHP59" s="3"/>
      <c r="PHQ59" s="3"/>
      <c r="PHR59" s="3"/>
      <c r="PHS59" s="3"/>
      <c r="PHT59" s="3"/>
      <c r="PHU59" s="3"/>
      <c r="PHV59" s="3"/>
      <c r="PHW59" s="3"/>
      <c r="PHX59" s="3"/>
      <c r="PHY59" s="3"/>
      <c r="PHZ59" s="3"/>
      <c r="PIA59" s="3"/>
      <c r="PIB59" s="3"/>
      <c r="PIC59" s="3"/>
      <c r="PID59" s="3"/>
      <c r="PIE59" s="3"/>
      <c r="PIF59" s="3"/>
      <c r="PIG59" s="3"/>
      <c r="PIH59" s="3"/>
      <c r="PII59" s="3"/>
      <c r="PIJ59" s="3"/>
      <c r="PIK59" s="3"/>
      <c r="PIL59" s="3"/>
      <c r="PIM59" s="3"/>
      <c r="PIN59" s="3"/>
      <c r="PIO59" s="3"/>
      <c r="PIP59" s="3"/>
      <c r="PIQ59" s="3"/>
      <c r="PIR59" s="3"/>
      <c r="PIS59" s="3"/>
      <c r="PIT59" s="3"/>
      <c r="PIU59" s="3"/>
      <c r="PIV59" s="3"/>
      <c r="PIW59" s="3"/>
      <c r="PIX59" s="3"/>
      <c r="PIY59" s="3"/>
      <c r="PIZ59" s="3"/>
      <c r="PJA59" s="3"/>
      <c r="PJB59" s="3"/>
      <c r="PJC59" s="3"/>
      <c r="PJD59" s="3"/>
      <c r="PJE59" s="3"/>
      <c r="PJF59" s="3"/>
      <c r="PJG59" s="3"/>
      <c r="PJH59" s="3"/>
      <c r="PJI59" s="3"/>
      <c r="PJJ59" s="3"/>
      <c r="PJK59" s="3"/>
      <c r="PJL59" s="3"/>
      <c r="PJM59" s="3"/>
      <c r="PJN59" s="3"/>
      <c r="PJO59" s="3"/>
      <c r="PJP59" s="3"/>
      <c r="PJQ59" s="3"/>
      <c r="PJR59" s="3"/>
      <c r="PJS59" s="3"/>
      <c r="PJT59" s="3"/>
      <c r="PJU59" s="3"/>
      <c r="PJV59" s="3"/>
      <c r="PJW59" s="3"/>
      <c r="PJX59" s="3"/>
      <c r="PJY59" s="3"/>
      <c r="PJZ59" s="3"/>
      <c r="PKA59" s="3"/>
      <c r="PKB59" s="3"/>
      <c r="PKC59" s="3"/>
      <c r="PKD59" s="3"/>
      <c r="PKE59" s="3"/>
      <c r="PKF59" s="3"/>
      <c r="PKG59" s="3"/>
      <c r="PKH59" s="3"/>
      <c r="PKI59" s="3"/>
      <c r="PKJ59" s="3"/>
      <c r="PKK59" s="3"/>
      <c r="PKL59" s="3"/>
      <c r="PKM59" s="3"/>
      <c r="PKN59" s="3"/>
      <c r="PKO59" s="3"/>
      <c r="PKP59" s="3"/>
      <c r="PKQ59" s="3"/>
      <c r="PKR59" s="3"/>
      <c r="PKS59" s="3"/>
      <c r="PKT59" s="3"/>
      <c r="PKU59" s="3"/>
      <c r="PKV59" s="3"/>
      <c r="PKW59" s="3"/>
      <c r="PKX59" s="3"/>
      <c r="PKY59" s="3"/>
      <c r="PKZ59" s="3"/>
      <c r="PLA59" s="3"/>
      <c r="PLB59" s="3"/>
      <c r="PLC59" s="3"/>
      <c r="PLD59" s="3"/>
      <c r="PLE59" s="3"/>
      <c r="PLF59" s="3"/>
      <c r="PLG59" s="3"/>
      <c r="PLH59" s="3"/>
      <c r="PLI59" s="3"/>
      <c r="PLJ59" s="3"/>
      <c r="PLK59" s="3"/>
      <c r="PLL59" s="3"/>
      <c r="PLM59" s="3"/>
      <c r="PLN59" s="3"/>
      <c r="PLO59" s="3"/>
      <c r="PLP59" s="3"/>
      <c r="PLQ59" s="3"/>
      <c r="PLR59" s="3"/>
      <c r="PLS59" s="3"/>
      <c r="PLT59" s="3"/>
      <c r="PLU59" s="3"/>
      <c r="PLV59" s="3"/>
      <c r="PLW59" s="3"/>
      <c r="PLX59" s="3"/>
      <c r="PLY59" s="3"/>
      <c r="PLZ59" s="3"/>
      <c r="PMA59" s="3"/>
      <c r="PMB59" s="3"/>
      <c r="PMC59" s="3"/>
      <c r="PMD59" s="3"/>
      <c r="PME59" s="3"/>
      <c r="PMF59" s="3"/>
      <c r="PMG59" s="3"/>
      <c r="PMH59" s="3"/>
      <c r="PMI59" s="3"/>
      <c r="PMJ59" s="3"/>
      <c r="PMK59" s="3"/>
      <c r="PML59" s="3"/>
      <c r="PMM59" s="3"/>
      <c r="PMN59" s="3"/>
      <c r="PMO59" s="3"/>
      <c r="PMP59" s="3"/>
      <c r="PMQ59" s="3"/>
      <c r="PMR59" s="3"/>
      <c r="PMS59" s="3"/>
      <c r="PMT59" s="3"/>
      <c r="PMU59" s="3"/>
      <c r="PMV59" s="3"/>
      <c r="PMW59" s="3"/>
      <c r="PMX59" s="3"/>
      <c r="PMY59" s="3"/>
      <c r="PMZ59" s="3"/>
      <c r="PNA59" s="3"/>
      <c r="PNB59" s="3"/>
      <c r="PNC59" s="3"/>
      <c r="PND59" s="3"/>
      <c r="PNE59" s="3"/>
      <c r="PNF59" s="3"/>
      <c r="PNG59" s="3"/>
      <c r="PNH59" s="3"/>
      <c r="PNI59" s="3"/>
      <c r="PNJ59" s="3"/>
      <c r="PNK59" s="3"/>
      <c r="PNL59" s="3"/>
      <c r="PNM59" s="3"/>
      <c r="PNN59" s="3"/>
      <c r="PNO59" s="3"/>
      <c r="PNP59" s="3"/>
      <c r="PNQ59" s="3"/>
      <c r="PNR59" s="3"/>
      <c r="PNS59" s="3"/>
      <c r="PNT59" s="3"/>
      <c r="PNU59" s="3"/>
      <c r="PNV59" s="3"/>
      <c r="PNW59" s="3"/>
      <c r="PNX59" s="3"/>
      <c r="PNY59" s="3"/>
      <c r="PNZ59" s="3"/>
      <c r="POA59" s="3"/>
      <c r="POB59" s="3"/>
      <c r="POC59" s="3"/>
      <c r="POD59" s="3"/>
      <c r="POE59" s="3"/>
      <c r="POF59" s="3"/>
      <c r="POG59" s="3"/>
      <c r="POH59" s="3"/>
      <c r="POI59" s="3"/>
      <c r="POJ59" s="3"/>
      <c r="POK59" s="3"/>
      <c r="POL59" s="3"/>
      <c r="POM59" s="3"/>
      <c r="PON59" s="3"/>
      <c r="POO59" s="3"/>
      <c r="POP59" s="3"/>
      <c r="POQ59" s="3"/>
      <c r="POR59" s="3"/>
      <c r="POS59" s="3"/>
      <c r="POT59" s="3"/>
      <c r="POU59" s="3"/>
      <c r="POV59" s="3"/>
      <c r="POW59" s="3"/>
      <c r="POX59" s="3"/>
      <c r="POY59" s="3"/>
      <c r="POZ59" s="3"/>
      <c r="PPA59" s="3"/>
      <c r="PPB59" s="3"/>
      <c r="PPC59" s="3"/>
      <c r="PPD59" s="3"/>
      <c r="PPE59" s="3"/>
      <c r="PPF59" s="3"/>
      <c r="PPG59" s="3"/>
      <c r="PPH59" s="3"/>
      <c r="PPI59" s="3"/>
      <c r="PPJ59" s="3"/>
      <c r="PPK59" s="3"/>
      <c r="PPL59" s="3"/>
      <c r="PPM59" s="3"/>
      <c r="PPN59" s="3"/>
      <c r="PPO59" s="3"/>
      <c r="PPP59" s="3"/>
      <c r="PPQ59" s="3"/>
      <c r="PPR59" s="3"/>
      <c r="PPS59" s="3"/>
      <c r="PPT59" s="3"/>
      <c r="PPU59" s="3"/>
      <c r="PPV59" s="3"/>
      <c r="PPW59" s="3"/>
      <c r="PPX59" s="3"/>
      <c r="PPY59" s="3"/>
      <c r="PPZ59" s="3"/>
      <c r="PQA59" s="3"/>
      <c r="PQB59" s="3"/>
      <c r="PQC59" s="3"/>
      <c r="PQD59" s="3"/>
      <c r="PQE59" s="3"/>
      <c r="PQF59" s="3"/>
      <c r="PQG59" s="3"/>
      <c r="PQH59" s="3"/>
      <c r="PQI59" s="3"/>
      <c r="PQJ59" s="3"/>
      <c r="PQK59" s="3"/>
      <c r="PQL59" s="3"/>
      <c r="PQM59" s="3"/>
      <c r="PQN59" s="3"/>
      <c r="PQO59" s="3"/>
      <c r="PQP59" s="3"/>
      <c r="PQQ59" s="3"/>
      <c r="PQR59" s="3"/>
      <c r="PQS59" s="3"/>
      <c r="PQT59" s="3"/>
      <c r="PQU59" s="3"/>
      <c r="PQV59" s="3"/>
      <c r="PQW59" s="3"/>
      <c r="PQX59" s="3"/>
      <c r="PQY59" s="3"/>
      <c r="PQZ59" s="3"/>
      <c r="PRA59" s="3"/>
      <c r="PRB59" s="3"/>
      <c r="PRC59" s="3"/>
      <c r="PRD59" s="3"/>
      <c r="PRE59" s="3"/>
      <c r="PRF59" s="3"/>
      <c r="PRG59" s="3"/>
      <c r="PRH59" s="3"/>
      <c r="PRI59" s="3"/>
      <c r="PRJ59" s="3"/>
      <c r="PRK59" s="3"/>
      <c r="PRL59" s="3"/>
      <c r="PRM59" s="3"/>
      <c r="PRN59" s="3"/>
      <c r="PRO59" s="3"/>
      <c r="PRP59" s="3"/>
      <c r="PRQ59" s="3"/>
      <c r="PRR59" s="3"/>
      <c r="PRS59" s="3"/>
      <c r="PRT59" s="3"/>
      <c r="PRU59" s="3"/>
      <c r="PRV59" s="3"/>
      <c r="PRW59" s="3"/>
      <c r="PRX59" s="3"/>
      <c r="PRY59" s="3"/>
      <c r="PRZ59" s="3"/>
      <c r="PSA59" s="3"/>
      <c r="PSB59" s="3"/>
      <c r="PSC59" s="3"/>
      <c r="PSD59" s="3"/>
      <c r="PSE59" s="3"/>
      <c r="PSF59" s="3"/>
      <c r="PSG59" s="3"/>
      <c r="PSH59" s="3"/>
      <c r="PSI59" s="3"/>
      <c r="PSJ59" s="3"/>
      <c r="PSK59" s="3"/>
      <c r="PSL59" s="3"/>
      <c r="PSM59" s="3"/>
      <c r="PSN59" s="3"/>
      <c r="PSO59" s="3"/>
      <c r="PSP59" s="3"/>
      <c r="PSQ59" s="3"/>
      <c r="PSR59" s="3"/>
      <c r="PSS59" s="3"/>
      <c r="PST59" s="3"/>
      <c r="PSU59" s="3"/>
      <c r="PSV59" s="3"/>
      <c r="PSW59" s="3"/>
      <c r="PSX59" s="3"/>
      <c r="PSY59" s="3"/>
      <c r="PSZ59" s="3"/>
      <c r="PTA59" s="3"/>
      <c r="PTB59" s="3"/>
      <c r="PTC59" s="3"/>
      <c r="PTD59" s="3"/>
      <c r="PTE59" s="3"/>
      <c r="PTF59" s="3"/>
      <c r="PTG59" s="3"/>
      <c r="PTH59" s="3"/>
      <c r="PTI59" s="3"/>
      <c r="PTJ59" s="3"/>
      <c r="PTK59" s="3"/>
      <c r="PTL59" s="3"/>
      <c r="PTM59" s="3"/>
      <c r="PTN59" s="3"/>
      <c r="PTO59" s="3"/>
      <c r="PTP59" s="3"/>
      <c r="PTQ59" s="3"/>
      <c r="PTR59" s="3"/>
      <c r="PTS59" s="3"/>
      <c r="PTT59" s="3"/>
      <c r="PTU59" s="3"/>
      <c r="PTV59" s="3"/>
      <c r="PTW59" s="3"/>
      <c r="PTX59" s="3"/>
      <c r="PTY59" s="3"/>
      <c r="PTZ59" s="3"/>
      <c r="PUA59" s="3"/>
      <c r="PUB59" s="3"/>
      <c r="PUC59" s="3"/>
      <c r="PUD59" s="3"/>
      <c r="PUE59" s="3"/>
      <c r="PUF59" s="3"/>
      <c r="PUG59" s="3"/>
      <c r="PUH59" s="3"/>
      <c r="PUI59" s="3"/>
      <c r="PUJ59" s="3"/>
      <c r="PUK59" s="3"/>
      <c r="PUL59" s="3"/>
      <c r="PUM59" s="3"/>
      <c r="PUN59" s="3"/>
      <c r="PUO59" s="3"/>
      <c r="PUP59" s="3"/>
      <c r="PUQ59" s="3"/>
      <c r="PUR59" s="3"/>
      <c r="PUS59" s="3"/>
      <c r="PUT59" s="3"/>
      <c r="PUU59" s="3"/>
      <c r="PUV59" s="3"/>
      <c r="PUW59" s="3"/>
      <c r="PUX59" s="3"/>
      <c r="PUY59" s="3"/>
      <c r="PUZ59" s="3"/>
      <c r="PVA59" s="3"/>
      <c r="PVB59" s="3"/>
      <c r="PVC59" s="3"/>
      <c r="PVD59" s="3"/>
      <c r="PVE59" s="3"/>
      <c r="PVF59" s="3"/>
      <c r="PVG59" s="3"/>
      <c r="PVH59" s="3"/>
      <c r="PVI59" s="3"/>
      <c r="PVJ59" s="3"/>
      <c r="PVK59" s="3"/>
      <c r="PVL59" s="3"/>
      <c r="PVM59" s="3"/>
      <c r="PVN59" s="3"/>
      <c r="PVO59" s="3"/>
      <c r="PVP59" s="3"/>
      <c r="PVQ59" s="3"/>
      <c r="PVR59" s="3"/>
      <c r="PVS59" s="3"/>
      <c r="PVT59" s="3"/>
      <c r="PVU59" s="3"/>
      <c r="PVV59" s="3"/>
      <c r="PVW59" s="3"/>
      <c r="PVX59" s="3"/>
      <c r="PVY59" s="3"/>
      <c r="PVZ59" s="3"/>
      <c r="PWA59" s="3"/>
      <c r="PWB59" s="3"/>
      <c r="PWC59" s="3"/>
      <c r="PWD59" s="3"/>
      <c r="PWE59" s="3"/>
      <c r="PWF59" s="3"/>
      <c r="PWG59" s="3"/>
      <c r="PWH59" s="3"/>
      <c r="PWI59" s="3"/>
      <c r="PWJ59" s="3"/>
      <c r="PWK59" s="3"/>
      <c r="PWL59" s="3"/>
      <c r="PWM59" s="3"/>
      <c r="PWN59" s="3"/>
      <c r="PWO59" s="3"/>
      <c r="PWP59" s="3"/>
      <c r="PWQ59" s="3"/>
      <c r="PWR59" s="3"/>
      <c r="PWS59" s="3"/>
      <c r="PWT59" s="3"/>
      <c r="PWU59" s="3"/>
      <c r="PWV59" s="3"/>
      <c r="PWW59" s="3"/>
      <c r="PWX59" s="3"/>
      <c r="PWY59" s="3"/>
      <c r="PWZ59" s="3"/>
      <c r="PXA59" s="3"/>
      <c r="PXB59" s="3"/>
      <c r="PXC59" s="3"/>
      <c r="PXD59" s="3"/>
      <c r="PXE59" s="3"/>
      <c r="PXF59" s="3"/>
      <c r="PXG59" s="3"/>
      <c r="PXH59" s="3"/>
      <c r="PXI59" s="3"/>
      <c r="PXJ59" s="3"/>
      <c r="PXK59" s="3"/>
      <c r="PXL59" s="3"/>
      <c r="PXM59" s="3"/>
      <c r="PXN59" s="3"/>
      <c r="PXO59" s="3"/>
      <c r="PXP59" s="3"/>
      <c r="PXQ59" s="3"/>
      <c r="PXR59" s="3"/>
      <c r="PXS59" s="3"/>
      <c r="PXT59" s="3"/>
      <c r="PXU59" s="3"/>
      <c r="PXV59" s="3"/>
      <c r="PXW59" s="3"/>
      <c r="PXX59" s="3"/>
      <c r="PXY59" s="3"/>
      <c r="PXZ59" s="3"/>
      <c r="PYA59" s="3"/>
      <c r="PYB59" s="3"/>
      <c r="PYC59" s="3"/>
      <c r="PYD59" s="3"/>
      <c r="PYE59" s="3"/>
      <c r="PYF59" s="3"/>
      <c r="PYG59" s="3"/>
      <c r="PYH59" s="3"/>
      <c r="PYI59" s="3"/>
      <c r="PYJ59" s="3"/>
      <c r="PYK59" s="3"/>
      <c r="PYL59" s="3"/>
      <c r="PYM59" s="3"/>
      <c r="PYN59" s="3"/>
      <c r="PYO59" s="3"/>
      <c r="PYP59" s="3"/>
      <c r="PYQ59" s="3"/>
      <c r="PYR59" s="3"/>
      <c r="PYS59" s="3"/>
      <c r="PYT59" s="3"/>
      <c r="PYU59" s="3"/>
      <c r="PYV59" s="3"/>
      <c r="PYW59" s="3"/>
      <c r="PYX59" s="3"/>
      <c r="PYY59" s="3"/>
      <c r="PYZ59" s="3"/>
      <c r="PZA59" s="3"/>
      <c r="PZB59" s="3"/>
      <c r="PZC59" s="3"/>
      <c r="PZD59" s="3"/>
      <c r="PZE59" s="3"/>
      <c r="PZF59" s="3"/>
      <c r="PZG59" s="3"/>
      <c r="PZH59" s="3"/>
      <c r="PZI59" s="3"/>
      <c r="PZJ59" s="3"/>
      <c r="PZK59" s="3"/>
      <c r="PZL59" s="3"/>
      <c r="PZM59" s="3"/>
      <c r="PZN59" s="3"/>
      <c r="PZO59" s="3"/>
      <c r="PZP59" s="3"/>
      <c r="PZQ59" s="3"/>
      <c r="PZR59" s="3"/>
      <c r="PZS59" s="3"/>
      <c r="PZT59" s="3"/>
      <c r="PZU59" s="3"/>
      <c r="PZV59" s="3"/>
      <c r="PZW59" s="3"/>
      <c r="PZX59" s="3"/>
      <c r="PZY59" s="3"/>
      <c r="PZZ59" s="3"/>
      <c r="QAA59" s="3"/>
      <c r="QAB59" s="3"/>
      <c r="QAC59" s="3"/>
      <c r="QAD59" s="3"/>
      <c r="QAE59" s="3"/>
      <c r="QAF59" s="3"/>
      <c r="QAG59" s="3"/>
      <c r="QAH59" s="3"/>
      <c r="QAI59" s="3"/>
      <c r="QAJ59" s="3"/>
      <c r="QAK59" s="3"/>
      <c r="QAL59" s="3"/>
      <c r="QAM59" s="3"/>
      <c r="QAN59" s="3"/>
      <c r="QAO59" s="3"/>
      <c r="QAP59" s="3"/>
      <c r="QAQ59" s="3"/>
      <c r="QAR59" s="3"/>
      <c r="QAS59" s="3"/>
      <c r="QAT59" s="3"/>
      <c r="QAU59" s="3"/>
      <c r="QAV59" s="3"/>
      <c r="QAW59" s="3"/>
      <c r="QAX59" s="3"/>
      <c r="QAY59" s="3"/>
      <c r="QAZ59" s="3"/>
      <c r="QBA59" s="3"/>
      <c r="QBB59" s="3"/>
      <c r="QBC59" s="3"/>
      <c r="QBD59" s="3"/>
      <c r="QBE59" s="3"/>
      <c r="QBF59" s="3"/>
      <c r="QBG59" s="3"/>
      <c r="QBH59" s="3"/>
      <c r="QBI59" s="3"/>
      <c r="QBJ59" s="3"/>
      <c r="QBK59" s="3"/>
      <c r="QBL59" s="3"/>
      <c r="QBM59" s="3"/>
      <c r="QBN59" s="3"/>
      <c r="QBO59" s="3"/>
      <c r="QBP59" s="3"/>
      <c r="QBQ59" s="3"/>
      <c r="QBR59" s="3"/>
      <c r="QBS59" s="3"/>
      <c r="QBT59" s="3"/>
      <c r="QBU59" s="3"/>
      <c r="QBV59" s="3"/>
      <c r="QBW59" s="3"/>
      <c r="QBX59" s="3"/>
      <c r="QBY59" s="3"/>
      <c r="QBZ59" s="3"/>
      <c r="QCA59" s="3"/>
      <c r="QCB59" s="3"/>
      <c r="QCC59" s="3"/>
      <c r="QCD59" s="3"/>
      <c r="QCE59" s="3"/>
      <c r="QCF59" s="3"/>
      <c r="QCG59" s="3"/>
      <c r="QCH59" s="3"/>
      <c r="QCI59" s="3"/>
      <c r="QCJ59" s="3"/>
      <c r="QCK59" s="3"/>
      <c r="QCL59" s="3"/>
      <c r="QCM59" s="3"/>
      <c r="QCN59" s="3"/>
      <c r="QCO59" s="3"/>
      <c r="QCP59" s="3"/>
      <c r="QCQ59" s="3"/>
      <c r="QCR59" s="3"/>
      <c r="QCS59" s="3"/>
      <c r="QCT59" s="3"/>
      <c r="QCU59" s="3"/>
      <c r="QCV59" s="3"/>
      <c r="QCW59" s="3"/>
      <c r="QCX59" s="3"/>
      <c r="QCY59" s="3"/>
      <c r="QCZ59" s="3"/>
      <c r="QDA59" s="3"/>
      <c r="QDB59" s="3"/>
      <c r="QDC59" s="3"/>
      <c r="QDD59" s="3"/>
      <c r="QDE59" s="3"/>
      <c r="QDF59" s="3"/>
      <c r="QDG59" s="3"/>
      <c r="QDH59" s="3"/>
      <c r="QDI59" s="3"/>
      <c r="QDJ59" s="3"/>
      <c r="QDK59" s="3"/>
      <c r="QDL59" s="3"/>
      <c r="QDM59" s="3"/>
      <c r="QDN59" s="3"/>
      <c r="QDO59" s="3"/>
      <c r="QDP59" s="3"/>
      <c r="QDQ59" s="3"/>
      <c r="QDR59" s="3"/>
      <c r="QDS59" s="3"/>
      <c r="QDT59" s="3"/>
      <c r="QDU59" s="3"/>
      <c r="QDV59" s="3"/>
      <c r="QDW59" s="3"/>
      <c r="QDX59" s="3"/>
      <c r="QDY59" s="3"/>
      <c r="QDZ59" s="3"/>
      <c r="QEA59" s="3"/>
      <c r="QEB59" s="3"/>
      <c r="QEC59" s="3"/>
      <c r="QED59" s="3"/>
      <c r="QEE59" s="3"/>
      <c r="QEF59" s="3"/>
      <c r="QEG59" s="3"/>
      <c r="QEH59" s="3"/>
      <c r="QEI59" s="3"/>
      <c r="QEJ59" s="3"/>
      <c r="QEK59" s="3"/>
      <c r="QEL59" s="3"/>
      <c r="QEM59" s="3"/>
      <c r="QEN59" s="3"/>
      <c r="QEO59" s="3"/>
      <c r="QEP59" s="3"/>
      <c r="QEQ59" s="3"/>
      <c r="QER59" s="3"/>
      <c r="QES59" s="3"/>
      <c r="QET59" s="3"/>
      <c r="QEU59" s="3"/>
      <c r="QEV59" s="3"/>
      <c r="QEW59" s="3"/>
      <c r="QEX59" s="3"/>
      <c r="QEY59" s="3"/>
      <c r="QEZ59" s="3"/>
      <c r="QFA59" s="3"/>
      <c r="QFB59" s="3"/>
      <c r="QFC59" s="3"/>
      <c r="QFD59" s="3"/>
      <c r="QFE59" s="3"/>
      <c r="QFF59" s="3"/>
      <c r="QFG59" s="3"/>
      <c r="QFH59" s="3"/>
      <c r="QFI59" s="3"/>
      <c r="QFJ59" s="3"/>
      <c r="QFK59" s="3"/>
      <c r="QFL59" s="3"/>
      <c r="QFM59" s="3"/>
      <c r="QFN59" s="3"/>
      <c r="QFO59" s="3"/>
      <c r="QFP59" s="3"/>
      <c r="QFQ59" s="3"/>
      <c r="QFR59" s="3"/>
      <c r="QFS59" s="3"/>
      <c r="QFT59" s="3"/>
      <c r="QFU59" s="3"/>
      <c r="QFV59" s="3"/>
      <c r="QFW59" s="3"/>
      <c r="QFX59" s="3"/>
      <c r="QFY59" s="3"/>
      <c r="QFZ59" s="3"/>
      <c r="QGA59" s="3"/>
      <c r="QGB59" s="3"/>
      <c r="QGC59" s="3"/>
      <c r="QGD59" s="3"/>
      <c r="QGE59" s="3"/>
      <c r="QGF59" s="3"/>
      <c r="QGG59" s="3"/>
      <c r="QGH59" s="3"/>
      <c r="QGI59" s="3"/>
      <c r="QGJ59" s="3"/>
      <c r="QGK59" s="3"/>
      <c r="QGL59" s="3"/>
      <c r="QGM59" s="3"/>
      <c r="QGN59" s="3"/>
      <c r="QGO59" s="3"/>
      <c r="QGP59" s="3"/>
      <c r="QGQ59" s="3"/>
      <c r="QGR59" s="3"/>
      <c r="QGS59" s="3"/>
      <c r="QGT59" s="3"/>
      <c r="QGU59" s="3"/>
      <c r="QGV59" s="3"/>
      <c r="QGW59" s="3"/>
      <c r="QGX59" s="3"/>
      <c r="QGY59" s="3"/>
      <c r="QGZ59" s="3"/>
      <c r="QHA59" s="3"/>
      <c r="QHB59" s="3"/>
      <c r="QHC59" s="3"/>
      <c r="QHD59" s="3"/>
      <c r="QHE59" s="3"/>
      <c r="QHF59" s="3"/>
      <c r="QHG59" s="3"/>
      <c r="QHH59" s="3"/>
      <c r="QHI59" s="3"/>
      <c r="QHJ59" s="3"/>
      <c r="QHK59" s="3"/>
      <c r="QHL59" s="3"/>
      <c r="QHM59" s="3"/>
      <c r="QHN59" s="3"/>
      <c r="QHO59" s="3"/>
      <c r="QHP59" s="3"/>
      <c r="QHQ59" s="3"/>
      <c r="QHR59" s="3"/>
      <c r="QHS59" s="3"/>
      <c r="QHT59" s="3"/>
      <c r="QHU59" s="3"/>
      <c r="QHV59" s="3"/>
      <c r="QHW59" s="3"/>
      <c r="QHX59" s="3"/>
      <c r="QHY59" s="3"/>
      <c r="QHZ59" s="3"/>
      <c r="QIA59" s="3"/>
      <c r="QIB59" s="3"/>
      <c r="QIC59" s="3"/>
      <c r="QID59" s="3"/>
      <c r="QIE59" s="3"/>
      <c r="QIF59" s="3"/>
      <c r="QIG59" s="3"/>
      <c r="QIH59" s="3"/>
      <c r="QII59" s="3"/>
      <c r="QIJ59" s="3"/>
      <c r="QIK59" s="3"/>
      <c r="QIL59" s="3"/>
      <c r="QIM59" s="3"/>
      <c r="QIN59" s="3"/>
      <c r="QIO59" s="3"/>
      <c r="QIP59" s="3"/>
      <c r="QIQ59" s="3"/>
      <c r="QIR59" s="3"/>
      <c r="QIS59" s="3"/>
      <c r="QIT59" s="3"/>
      <c r="QIU59" s="3"/>
      <c r="QIV59" s="3"/>
      <c r="QIW59" s="3"/>
      <c r="QIX59" s="3"/>
      <c r="QIY59" s="3"/>
      <c r="QIZ59" s="3"/>
      <c r="QJA59" s="3"/>
      <c r="QJB59" s="3"/>
      <c r="QJC59" s="3"/>
      <c r="QJD59" s="3"/>
      <c r="QJE59" s="3"/>
      <c r="QJF59" s="3"/>
      <c r="QJG59" s="3"/>
      <c r="QJH59" s="3"/>
      <c r="QJI59" s="3"/>
      <c r="QJJ59" s="3"/>
      <c r="QJK59" s="3"/>
      <c r="QJL59" s="3"/>
      <c r="QJM59" s="3"/>
      <c r="QJN59" s="3"/>
      <c r="QJO59" s="3"/>
      <c r="QJP59" s="3"/>
      <c r="QJQ59" s="3"/>
      <c r="QJR59" s="3"/>
      <c r="QJS59" s="3"/>
      <c r="QJT59" s="3"/>
      <c r="QJU59" s="3"/>
      <c r="QJV59" s="3"/>
      <c r="QJW59" s="3"/>
      <c r="QJX59" s="3"/>
      <c r="QJY59" s="3"/>
      <c r="QJZ59" s="3"/>
      <c r="QKA59" s="3"/>
      <c r="QKB59" s="3"/>
      <c r="QKC59" s="3"/>
      <c r="QKD59" s="3"/>
      <c r="QKE59" s="3"/>
      <c r="QKF59" s="3"/>
      <c r="QKG59" s="3"/>
      <c r="QKH59" s="3"/>
      <c r="QKI59" s="3"/>
      <c r="QKJ59" s="3"/>
      <c r="QKK59" s="3"/>
      <c r="QKL59" s="3"/>
      <c r="QKM59" s="3"/>
      <c r="QKN59" s="3"/>
      <c r="QKO59" s="3"/>
      <c r="QKP59" s="3"/>
      <c r="QKQ59" s="3"/>
      <c r="QKR59" s="3"/>
      <c r="QKS59" s="3"/>
      <c r="QKT59" s="3"/>
      <c r="QKU59" s="3"/>
      <c r="QKV59" s="3"/>
      <c r="QKW59" s="3"/>
      <c r="QKX59" s="3"/>
      <c r="QKY59" s="3"/>
      <c r="QKZ59" s="3"/>
      <c r="QLA59" s="3"/>
      <c r="QLB59" s="3"/>
      <c r="QLC59" s="3"/>
      <c r="QLD59" s="3"/>
      <c r="QLE59" s="3"/>
      <c r="QLF59" s="3"/>
      <c r="QLG59" s="3"/>
      <c r="QLH59" s="3"/>
      <c r="QLI59" s="3"/>
      <c r="QLJ59" s="3"/>
      <c r="QLK59" s="3"/>
      <c r="QLL59" s="3"/>
      <c r="QLM59" s="3"/>
      <c r="QLN59" s="3"/>
      <c r="QLO59" s="3"/>
      <c r="QLP59" s="3"/>
      <c r="QLQ59" s="3"/>
      <c r="QLR59" s="3"/>
      <c r="QLS59" s="3"/>
      <c r="QLT59" s="3"/>
      <c r="QLU59" s="3"/>
      <c r="QLV59" s="3"/>
      <c r="QLW59" s="3"/>
      <c r="QLX59" s="3"/>
      <c r="QLY59" s="3"/>
      <c r="QLZ59" s="3"/>
      <c r="QMA59" s="3"/>
      <c r="QMB59" s="3"/>
      <c r="QMC59" s="3"/>
      <c r="QMD59" s="3"/>
      <c r="QME59" s="3"/>
      <c r="QMF59" s="3"/>
      <c r="QMG59" s="3"/>
      <c r="QMH59" s="3"/>
      <c r="QMI59" s="3"/>
      <c r="QMJ59" s="3"/>
      <c r="QMK59" s="3"/>
      <c r="QML59" s="3"/>
      <c r="QMM59" s="3"/>
      <c r="QMN59" s="3"/>
      <c r="QMO59" s="3"/>
      <c r="QMP59" s="3"/>
      <c r="QMQ59" s="3"/>
      <c r="QMR59" s="3"/>
      <c r="QMS59" s="3"/>
      <c r="QMT59" s="3"/>
      <c r="QMU59" s="3"/>
      <c r="QMV59" s="3"/>
      <c r="QMW59" s="3"/>
      <c r="QMX59" s="3"/>
      <c r="QMY59" s="3"/>
      <c r="QMZ59" s="3"/>
      <c r="QNA59" s="3"/>
      <c r="QNB59" s="3"/>
      <c r="QNC59" s="3"/>
      <c r="QND59" s="3"/>
      <c r="QNE59" s="3"/>
      <c r="QNF59" s="3"/>
      <c r="QNG59" s="3"/>
      <c r="QNH59" s="3"/>
      <c r="QNI59" s="3"/>
      <c r="QNJ59" s="3"/>
      <c r="QNK59" s="3"/>
      <c r="QNL59" s="3"/>
      <c r="QNM59" s="3"/>
      <c r="QNN59" s="3"/>
      <c r="QNO59" s="3"/>
      <c r="QNP59" s="3"/>
      <c r="QNQ59" s="3"/>
      <c r="QNR59" s="3"/>
      <c r="QNS59" s="3"/>
      <c r="QNT59" s="3"/>
      <c r="QNU59" s="3"/>
      <c r="QNV59" s="3"/>
      <c r="QNW59" s="3"/>
      <c r="QNX59" s="3"/>
      <c r="QNY59" s="3"/>
      <c r="QNZ59" s="3"/>
      <c r="QOA59" s="3"/>
      <c r="QOB59" s="3"/>
      <c r="QOC59" s="3"/>
      <c r="QOD59" s="3"/>
      <c r="QOE59" s="3"/>
      <c r="QOF59" s="3"/>
      <c r="QOG59" s="3"/>
      <c r="QOH59" s="3"/>
      <c r="QOI59" s="3"/>
      <c r="QOJ59" s="3"/>
      <c r="QOK59" s="3"/>
      <c r="QOL59" s="3"/>
      <c r="QOM59" s="3"/>
      <c r="QON59" s="3"/>
      <c r="QOO59" s="3"/>
      <c r="QOP59" s="3"/>
      <c r="QOQ59" s="3"/>
      <c r="QOR59" s="3"/>
      <c r="QOS59" s="3"/>
      <c r="QOT59" s="3"/>
      <c r="QOU59" s="3"/>
      <c r="QOV59" s="3"/>
      <c r="QOW59" s="3"/>
      <c r="QOX59" s="3"/>
      <c r="QOY59" s="3"/>
      <c r="QOZ59" s="3"/>
      <c r="QPA59" s="3"/>
      <c r="QPB59" s="3"/>
      <c r="QPC59" s="3"/>
      <c r="QPD59" s="3"/>
      <c r="QPE59" s="3"/>
      <c r="QPF59" s="3"/>
      <c r="QPG59" s="3"/>
      <c r="QPH59" s="3"/>
      <c r="QPI59" s="3"/>
      <c r="QPJ59" s="3"/>
      <c r="QPK59" s="3"/>
      <c r="QPL59" s="3"/>
      <c r="QPM59" s="3"/>
      <c r="QPN59" s="3"/>
      <c r="QPO59" s="3"/>
      <c r="QPP59" s="3"/>
      <c r="QPQ59" s="3"/>
      <c r="QPR59" s="3"/>
      <c r="QPS59" s="3"/>
      <c r="QPT59" s="3"/>
      <c r="QPU59" s="3"/>
      <c r="QPV59" s="3"/>
      <c r="QPW59" s="3"/>
      <c r="QPX59" s="3"/>
      <c r="QPY59" s="3"/>
      <c r="QPZ59" s="3"/>
      <c r="QQA59" s="3"/>
      <c r="QQB59" s="3"/>
      <c r="QQC59" s="3"/>
      <c r="QQD59" s="3"/>
      <c r="QQE59" s="3"/>
      <c r="QQF59" s="3"/>
      <c r="QQG59" s="3"/>
      <c r="QQH59" s="3"/>
      <c r="QQI59" s="3"/>
      <c r="QQJ59" s="3"/>
      <c r="QQK59" s="3"/>
      <c r="QQL59" s="3"/>
      <c r="QQM59" s="3"/>
      <c r="QQN59" s="3"/>
      <c r="QQO59" s="3"/>
      <c r="QQP59" s="3"/>
      <c r="QQQ59" s="3"/>
      <c r="QQR59" s="3"/>
      <c r="QQS59" s="3"/>
      <c r="QQT59" s="3"/>
      <c r="QQU59" s="3"/>
      <c r="QQV59" s="3"/>
      <c r="QQW59" s="3"/>
      <c r="QQX59" s="3"/>
      <c r="QQY59" s="3"/>
      <c r="QQZ59" s="3"/>
      <c r="QRA59" s="3"/>
      <c r="QRB59" s="3"/>
      <c r="QRC59" s="3"/>
      <c r="QRD59" s="3"/>
      <c r="QRE59" s="3"/>
      <c r="QRF59" s="3"/>
      <c r="QRG59" s="3"/>
      <c r="QRH59" s="3"/>
      <c r="QRI59" s="3"/>
      <c r="QRJ59" s="3"/>
      <c r="QRK59" s="3"/>
      <c r="QRL59" s="3"/>
      <c r="QRM59" s="3"/>
      <c r="QRN59" s="3"/>
      <c r="QRO59" s="3"/>
      <c r="QRP59" s="3"/>
      <c r="QRQ59" s="3"/>
      <c r="QRR59" s="3"/>
      <c r="QRS59" s="3"/>
      <c r="QRT59" s="3"/>
      <c r="QRU59" s="3"/>
      <c r="QRV59" s="3"/>
      <c r="QRW59" s="3"/>
      <c r="QRX59" s="3"/>
      <c r="QRY59" s="3"/>
      <c r="QRZ59" s="3"/>
      <c r="QSA59" s="3"/>
      <c r="QSB59" s="3"/>
      <c r="QSC59" s="3"/>
      <c r="QSD59" s="3"/>
      <c r="QSE59" s="3"/>
      <c r="QSF59" s="3"/>
      <c r="QSG59" s="3"/>
      <c r="QSH59" s="3"/>
      <c r="QSI59" s="3"/>
      <c r="QSJ59" s="3"/>
      <c r="QSK59" s="3"/>
      <c r="QSL59" s="3"/>
      <c r="QSM59" s="3"/>
      <c r="QSN59" s="3"/>
      <c r="QSO59" s="3"/>
      <c r="QSP59" s="3"/>
      <c r="QSQ59" s="3"/>
      <c r="QSR59" s="3"/>
      <c r="QSS59" s="3"/>
      <c r="QST59" s="3"/>
      <c r="QSU59" s="3"/>
      <c r="QSV59" s="3"/>
      <c r="QSW59" s="3"/>
      <c r="QSX59" s="3"/>
      <c r="QSY59" s="3"/>
      <c r="QSZ59" s="3"/>
      <c r="QTA59" s="3"/>
      <c r="QTB59" s="3"/>
      <c r="QTC59" s="3"/>
      <c r="QTD59" s="3"/>
      <c r="QTE59" s="3"/>
      <c r="QTF59" s="3"/>
      <c r="QTG59" s="3"/>
      <c r="QTH59" s="3"/>
      <c r="QTI59" s="3"/>
      <c r="QTJ59" s="3"/>
      <c r="QTK59" s="3"/>
      <c r="QTL59" s="3"/>
      <c r="QTM59" s="3"/>
      <c r="QTN59" s="3"/>
      <c r="QTO59" s="3"/>
      <c r="QTP59" s="3"/>
      <c r="QTQ59" s="3"/>
      <c r="QTR59" s="3"/>
      <c r="QTS59" s="3"/>
      <c r="QTT59" s="3"/>
      <c r="QTU59" s="3"/>
      <c r="QTV59" s="3"/>
      <c r="QTW59" s="3"/>
      <c r="QTX59" s="3"/>
      <c r="QTY59" s="3"/>
      <c r="QTZ59" s="3"/>
      <c r="QUA59" s="3"/>
      <c r="QUB59" s="3"/>
      <c r="QUC59" s="3"/>
      <c r="QUD59" s="3"/>
      <c r="QUE59" s="3"/>
      <c r="QUF59" s="3"/>
      <c r="QUG59" s="3"/>
      <c r="QUH59" s="3"/>
      <c r="QUI59" s="3"/>
      <c r="QUJ59" s="3"/>
      <c r="QUK59" s="3"/>
      <c r="QUL59" s="3"/>
      <c r="QUM59" s="3"/>
      <c r="QUN59" s="3"/>
      <c r="QUO59" s="3"/>
      <c r="QUP59" s="3"/>
      <c r="QUQ59" s="3"/>
      <c r="QUR59" s="3"/>
      <c r="QUS59" s="3"/>
      <c r="QUT59" s="3"/>
      <c r="QUU59" s="3"/>
      <c r="QUV59" s="3"/>
      <c r="QUW59" s="3"/>
      <c r="QUX59" s="3"/>
      <c r="QUY59" s="3"/>
      <c r="QUZ59" s="3"/>
      <c r="QVA59" s="3"/>
      <c r="QVB59" s="3"/>
      <c r="QVC59" s="3"/>
      <c r="QVD59" s="3"/>
      <c r="QVE59" s="3"/>
      <c r="QVF59" s="3"/>
      <c r="QVG59" s="3"/>
      <c r="QVH59" s="3"/>
      <c r="QVI59" s="3"/>
      <c r="QVJ59" s="3"/>
      <c r="QVK59" s="3"/>
      <c r="QVL59" s="3"/>
      <c r="QVM59" s="3"/>
      <c r="QVN59" s="3"/>
      <c r="QVO59" s="3"/>
      <c r="QVP59" s="3"/>
      <c r="QVQ59" s="3"/>
      <c r="QVR59" s="3"/>
      <c r="QVS59" s="3"/>
      <c r="QVT59" s="3"/>
      <c r="QVU59" s="3"/>
      <c r="QVV59" s="3"/>
      <c r="QVW59" s="3"/>
      <c r="QVX59" s="3"/>
      <c r="QVY59" s="3"/>
      <c r="QVZ59" s="3"/>
      <c r="QWA59" s="3"/>
      <c r="QWB59" s="3"/>
      <c r="QWC59" s="3"/>
      <c r="QWD59" s="3"/>
      <c r="QWE59" s="3"/>
      <c r="QWF59" s="3"/>
      <c r="QWG59" s="3"/>
      <c r="QWH59" s="3"/>
      <c r="QWI59" s="3"/>
      <c r="QWJ59" s="3"/>
      <c r="QWK59" s="3"/>
      <c r="QWL59" s="3"/>
      <c r="QWM59" s="3"/>
      <c r="QWN59" s="3"/>
      <c r="QWO59" s="3"/>
      <c r="QWP59" s="3"/>
      <c r="QWQ59" s="3"/>
      <c r="QWR59" s="3"/>
      <c r="QWS59" s="3"/>
      <c r="QWT59" s="3"/>
      <c r="QWU59" s="3"/>
      <c r="QWV59" s="3"/>
      <c r="QWW59" s="3"/>
      <c r="QWX59" s="3"/>
      <c r="QWY59" s="3"/>
      <c r="QWZ59" s="3"/>
      <c r="QXA59" s="3"/>
      <c r="QXB59" s="3"/>
      <c r="QXC59" s="3"/>
      <c r="QXD59" s="3"/>
      <c r="QXE59" s="3"/>
      <c r="QXF59" s="3"/>
      <c r="QXG59" s="3"/>
      <c r="QXH59" s="3"/>
      <c r="QXI59" s="3"/>
      <c r="QXJ59" s="3"/>
      <c r="QXK59" s="3"/>
      <c r="QXL59" s="3"/>
      <c r="QXM59" s="3"/>
      <c r="QXN59" s="3"/>
      <c r="QXO59" s="3"/>
      <c r="QXP59" s="3"/>
      <c r="QXQ59" s="3"/>
      <c r="QXR59" s="3"/>
      <c r="QXS59" s="3"/>
      <c r="QXT59" s="3"/>
      <c r="QXU59" s="3"/>
      <c r="QXV59" s="3"/>
      <c r="QXW59" s="3"/>
      <c r="QXX59" s="3"/>
      <c r="QXY59" s="3"/>
      <c r="QXZ59" s="3"/>
      <c r="QYA59" s="3"/>
      <c r="QYB59" s="3"/>
      <c r="QYC59" s="3"/>
      <c r="QYD59" s="3"/>
      <c r="QYE59" s="3"/>
      <c r="QYF59" s="3"/>
      <c r="QYG59" s="3"/>
      <c r="QYH59" s="3"/>
      <c r="QYI59" s="3"/>
      <c r="QYJ59" s="3"/>
      <c r="QYK59" s="3"/>
      <c r="QYL59" s="3"/>
      <c r="QYM59" s="3"/>
      <c r="QYN59" s="3"/>
      <c r="QYO59" s="3"/>
      <c r="QYP59" s="3"/>
      <c r="QYQ59" s="3"/>
      <c r="QYR59" s="3"/>
      <c r="QYS59" s="3"/>
      <c r="QYT59" s="3"/>
      <c r="QYU59" s="3"/>
      <c r="QYV59" s="3"/>
      <c r="QYW59" s="3"/>
      <c r="QYX59" s="3"/>
      <c r="QYY59" s="3"/>
      <c r="QYZ59" s="3"/>
      <c r="QZA59" s="3"/>
      <c r="QZB59" s="3"/>
      <c r="QZC59" s="3"/>
      <c r="QZD59" s="3"/>
      <c r="QZE59" s="3"/>
      <c r="QZF59" s="3"/>
      <c r="QZG59" s="3"/>
      <c r="QZH59" s="3"/>
      <c r="QZI59" s="3"/>
      <c r="QZJ59" s="3"/>
      <c r="QZK59" s="3"/>
      <c r="QZL59" s="3"/>
      <c r="QZM59" s="3"/>
      <c r="QZN59" s="3"/>
      <c r="QZO59" s="3"/>
      <c r="QZP59" s="3"/>
      <c r="QZQ59" s="3"/>
      <c r="QZR59" s="3"/>
      <c r="QZS59" s="3"/>
      <c r="QZT59" s="3"/>
      <c r="QZU59" s="3"/>
      <c r="QZV59" s="3"/>
      <c r="QZW59" s="3"/>
      <c r="QZX59" s="3"/>
      <c r="QZY59" s="3"/>
      <c r="QZZ59" s="3"/>
      <c r="RAA59" s="3"/>
      <c r="RAB59" s="3"/>
      <c r="RAC59" s="3"/>
      <c r="RAD59" s="3"/>
      <c r="RAE59" s="3"/>
      <c r="RAF59" s="3"/>
      <c r="RAG59" s="3"/>
      <c r="RAH59" s="3"/>
      <c r="RAI59" s="3"/>
      <c r="RAJ59" s="3"/>
      <c r="RAK59" s="3"/>
      <c r="RAL59" s="3"/>
      <c r="RAM59" s="3"/>
      <c r="RAN59" s="3"/>
      <c r="RAO59" s="3"/>
      <c r="RAP59" s="3"/>
      <c r="RAQ59" s="3"/>
      <c r="RAR59" s="3"/>
      <c r="RAS59" s="3"/>
      <c r="RAT59" s="3"/>
      <c r="RAU59" s="3"/>
      <c r="RAV59" s="3"/>
      <c r="RAW59" s="3"/>
      <c r="RAX59" s="3"/>
      <c r="RAY59" s="3"/>
      <c r="RAZ59" s="3"/>
      <c r="RBA59" s="3"/>
      <c r="RBB59" s="3"/>
      <c r="RBC59" s="3"/>
      <c r="RBD59" s="3"/>
      <c r="RBE59" s="3"/>
      <c r="RBF59" s="3"/>
      <c r="RBG59" s="3"/>
      <c r="RBH59" s="3"/>
      <c r="RBI59" s="3"/>
      <c r="RBJ59" s="3"/>
      <c r="RBK59" s="3"/>
      <c r="RBL59" s="3"/>
      <c r="RBM59" s="3"/>
      <c r="RBN59" s="3"/>
      <c r="RBO59" s="3"/>
      <c r="RBP59" s="3"/>
      <c r="RBQ59" s="3"/>
      <c r="RBR59" s="3"/>
      <c r="RBS59" s="3"/>
      <c r="RBT59" s="3"/>
      <c r="RBU59" s="3"/>
      <c r="RBV59" s="3"/>
      <c r="RBW59" s="3"/>
      <c r="RBX59" s="3"/>
      <c r="RBY59" s="3"/>
      <c r="RBZ59" s="3"/>
      <c r="RCA59" s="3"/>
      <c r="RCB59" s="3"/>
      <c r="RCC59" s="3"/>
      <c r="RCD59" s="3"/>
      <c r="RCE59" s="3"/>
      <c r="RCF59" s="3"/>
      <c r="RCG59" s="3"/>
      <c r="RCH59" s="3"/>
      <c r="RCI59" s="3"/>
      <c r="RCJ59" s="3"/>
      <c r="RCK59" s="3"/>
      <c r="RCL59" s="3"/>
      <c r="RCM59" s="3"/>
      <c r="RCN59" s="3"/>
      <c r="RCO59" s="3"/>
      <c r="RCP59" s="3"/>
      <c r="RCQ59" s="3"/>
      <c r="RCR59" s="3"/>
      <c r="RCS59" s="3"/>
      <c r="RCT59" s="3"/>
      <c r="RCU59" s="3"/>
      <c r="RCV59" s="3"/>
      <c r="RCW59" s="3"/>
      <c r="RCX59" s="3"/>
      <c r="RCY59" s="3"/>
      <c r="RCZ59" s="3"/>
      <c r="RDA59" s="3"/>
      <c r="RDB59" s="3"/>
      <c r="RDC59" s="3"/>
      <c r="RDD59" s="3"/>
      <c r="RDE59" s="3"/>
      <c r="RDF59" s="3"/>
      <c r="RDG59" s="3"/>
      <c r="RDH59" s="3"/>
      <c r="RDI59" s="3"/>
      <c r="RDJ59" s="3"/>
      <c r="RDK59" s="3"/>
      <c r="RDL59" s="3"/>
      <c r="RDM59" s="3"/>
      <c r="RDN59" s="3"/>
      <c r="RDO59" s="3"/>
      <c r="RDP59" s="3"/>
      <c r="RDQ59" s="3"/>
      <c r="RDR59" s="3"/>
      <c r="RDS59" s="3"/>
      <c r="RDT59" s="3"/>
      <c r="RDU59" s="3"/>
      <c r="RDV59" s="3"/>
      <c r="RDW59" s="3"/>
      <c r="RDX59" s="3"/>
      <c r="RDY59" s="3"/>
      <c r="RDZ59" s="3"/>
      <c r="REA59" s="3"/>
      <c r="REB59" s="3"/>
      <c r="REC59" s="3"/>
      <c r="RED59" s="3"/>
      <c r="REE59" s="3"/>
      <c r="REF59" s="3"/>
      <c r="REG59" s="3"/>
      <c r="REH59" s="3"/>
      <c r="REI59" s="3"/>
      <c r="REJ59" s="3"/>
      <c r="REK59" s="3"/>
      <c r="REL59" s="3"/>
      <c r="REM59" s="3"/>
      <c r="REN59" s="3"/>
      <c r="REO59" s="3"/>
      <c r="REP59" s="3"/>
      <c r="REQ59" s="3"/>
      <c r="RER59" s="3"/>
      <c r="RES59" s="3"/>
      <c r="RET59" s="3"/>
      <c r="REU59" s="3"/>
      <c r="REV59" s="3"/>
      <c r="REW59" s="3"/>
      <c r="REX59" s="3"/>
      <c r="REY59" s="3"/>
      <c r="REZ59" s="3"/>
      <c r="RFA59" s="3"/>
      <c r="RFB59" s="3"/>
      <c r="RFC59" s="3"/>
      <c r="RFD59" s="3"/>
      <c r="RFE59" s="3"/>
      <c r="RFF59" s="3"/>
      <c r="RFG59" s="3"/>
      <c r="RFH59" s="3"/>
      <c r="RFI59" s="3"/>
      <c r="RFJ59" s="3"/>
      <c r="RFK59" s="3"/>
      <c r="RFL59" s="3"/>
      <c r="RFM59" s="3"/>
      <c r="RFN59" s="3"/>
      <c r="RFO59" s="3"/>
      <c r="RFP59" s="3"/>
      <c r="RFQ59" s="3"/>
      <c r="RFR59" s="3"/>
      <c r="RFS59" s="3"/>
      <c r="RFT59" s="3"/>
      <c r="RFU59" s="3"/>
      <c r="RFV59" s="3"/>
      <c r="RFW59" s="3"/>
      <c r="RFX59" s="3"/>
      <c r="RFY59" s="3"/>
      <c r="RFZ59" s="3"/>
      <c r="RGA59" s="3"/>
      <c r="RGB59" s="3"/>
      <c r="RGC59" s="3"/>
      <c r="RGD59" s="3"/>
      <c r="RGE59" s="3"/>
      <c r="RGF59" s="3"/>
      <c r="RGG59" s="3"/>
      <c r="RGH59" s="3"/>
      <c r="RGI59" s="3"/>
      <c r="RGJ59" s="3"/>
      <c r="RGK59" s="3"/>
      <c r="RGL59" s="3"/>
      <c r="RGM59" s="3"/>
      <c r="RGN59" s="3"/>
      <c r="RGO59" s="3"/>
      <c r="RGP59" s="3"/>
      <c r="RGQ59" s="3"/>
      <c r="RGR59" s="3"/>
      <c r="RGS59" s="3"/>
      <c r="RGT59" s="3"/>
      <c r="RGU59" s="3"/>
      <c r="RGV59" s="3"/>
      <c r="RGW59" s="3"/>
      <c r="RGX59" s="3"/>
      <c r="RGY59" s="3"/>
      <c r="RGZ59" s="3"/>
      <c r="RHA59" s="3"/>
      <c r="RHB59" s="3"/>
      <c r="RHC59" s="3"/>
      <c r="RHD59" s="3"/>
      <c r="RHE59" s="3"/>
      <c r="RHF59" s="3"/>
      <c r="RHG59" s="3"/>
      <c r="RHH59" s="3"/>
      <c r="RHI59" s="3"/>
      <c r="RHJ59" s="3"/>
      <c r="RHK59" s="3"/>
      <c r="RHL59" s="3"/>
      <c r="RHM59" s="3"/>
      <c r="RHN59" s="3"/>
      <c r="RHO59" s="3"/>
      <c r="RHP59" s="3"/>
      <c r="RHQ59" s="3"/>
      <c r="RHR59" s="3"/>
      <c r="RHS59" s="3"/>
      <c r="RHT59" s="3"/>
      <c r="RHU59" s="3"/>
      <c r="RHV59" s="3"/>
      <c r="RHW59" s="3"/>
      <c r="RHX59" s="3"/>
      <c r="RHY59" s="3"/>
      <c r="RHZ59" s="3"/>
      <c r="RIA59" s="3"/>
      <c r="RIB59" s="3"/>
      <c r="RIC59" s="3"/>
      <c r="RID59" s="3"/>
      <c r="RIE59" s="3"/>
      <c r="RIF59" s="3"/>
      <c r="RIG59" s="3"/>
      <c r="RIH59" s="3"/>
      <c r="RII59" s="3"/>
      <c r="RIJ59" s="3"/>
      <c r="RIK59" s="3"/>
      <c r="RIL59" s="3"/>
      <c r="RIM59" s="3"/>
      <c r="RIN59" s="3"/>
      <c r="RIO59" s="3"/>
      <c r="RIP59" s="3"/>
      <c r="RIQ59" s="3"/>
      <c r="RIR59" s="3"/>
      <c r="RIS59" s="3"/>
      <c r="RIT59" s="3"/>
      <c r="RIU59" s="3"/>
      <c r="RIV59" s="3"/>
      <c r="RIW59" s="3"/>
      <c r="RIX59" s="3"/>
      <c r="RIY59" s="3"/>
      <c r="RIZ59" s="3"/>
      <c r="RJA59" s="3"/>
      <c r="RJB59" s="3"/>
      <c r="RJC59" s="3"/>
      <c r="RJD59" s="3"/>
      <c r="RJE59" s="3"/>
      <c r="RJF59" s="3"/>
      <c r="RJG59" s="3"/>
      <c r="RJH59" s="3"/>
      <c r="RJI59" s="3"/>
      <c r="RJJ59" s="3"/>
      <c r="RJK59" s="3"/>
      <c r="RJL59" s="3"/>
      <c r="RJM59" s="3"/>
      <c r="RJN59" s="3"/>
      <c r="RJO59" s="3"/>
      <c r="RJP59" s="3"/>
      <c r="RJQ59" s="3"/>
      <c r="RJR59" s="3"/>
      <c r="RJS59" s="3"/>
      <c r="RJT59" s="3"/>
      <c r="RJU59" s="3"/>
      <c r="RJV59" s="3"/>
      <c r="RJW59" s="3"/>
      <c r="RJX59" s="3"/>
      <c r="RJY59" s="3"/>
      <c r="RJZ59" s="3"/>
      <c r="RKA59" s="3"/>
      <c r="RKB59" s="3"/>
      <c r="RKC59" s="3"/>
      <c r="RKD59" s="3"/>
      <c r="RKE59" s="3"/>
      <c r="RKF59" s="3"/>
      <c r="RKG59" s="3"/>
      <c r="RKH59" s="3"/>
      <c r="RKI59" s="3"/>
      <c r="RKJ59" s="3"/>
      <c r="RKK59" s="3"/>
      <c r="RKL59" s="3"/>
      <c r="RKM59" s="3"/>
      <c r="RKN59" s="3"/>
      <c r="RKO59" s="3"/>
      <c r="RKP59" s="3"/>
      <c r="RKQ59" s="3"/>
      <c r="RKR59" s="3"/>
      <c r="RKS59" s="3"/>
      <c r="RKT59" s="3"/>
      <c r="RKU59" s="3"/>
      <c r="RKV59" s="3"/>
      <c r="RKW59" s="3"/>
      <c r="RKX59" s="3"/>
      <c r="RKY59" s="3"/>
      <c r="RKZ59" s="3"/>
      <c r="RLA59" s="3"/>
      <c r="RLB59" s="3"/>
      <c r="RLC59" s="3"/>
      <c r="RLD59" s="3"/>
      <c r="RLE59" s="3"/>
      <c r="RLF59" s="3"/>
      <c r="RLG59" s="3"/>
      <c r="RLH59" s="3"/>
      <c r="RLI59" s="3"/>
      <c r="RLJ59" s="3"/>
      <c r="RLK59" s="3"/>
      <c r="RLL59" s="3"/>
      <c r="RLM59" s="3"/>
      <c r="RLN59" s="3"/>
      <c r="RLO59" s="3"/>
      <c r="RLP59" s="3"/>
      <c r="RLQ59" s="3"/>
      <c r="RLR59" s="3"/>
      <c r="RLS59" s="3"/>
      <c r="RLT59" s="3"/>
      <c r="RLU59" s="3"/>
      <c r="RLV59" s="3"/>
      <c r="RLW59" s="3"/>
      <c r="RLX59" s="3"/>
      <c r="RLY59" s="3"/>
      <c r="RLZ59" s="3"/>
      <c r="RMA59" s="3"/>
      <c r="RMB59" s="3"/>
      <c r="RMC59" s="3"/>
      <c r="RMD59" s="3"/>
      <c r="RME59" s="3"/>
      <c r="RMF59" s="3"/>
      <c r="RMG59" s="3"/>
      <c r="RMH59" s="3"/>
      <c r="RMI59" s="3"/>
      <c r="RMJ59" s="3"/>
      <c r="RMK59" s="3"/>
      <c r="RML59" s="3"/>
      <c r="RMM59" s="3"/>
      <c r="RMN59" s="3"/>
      <c r="RMO59" s="3"/>
      <c r="RMP59" s="3"/>
      <c r="RMQ59" s="3"/>
      <c r="RMR59" s="3"/>
      <c r="RMS59" s="3"/>
      <c r="RMT59" s="3"/>
      <c r="RMU59" s="3"/>
      <c r="RMV59" s="3"/>
      <c r="RMW59" s="3"/>
      <c r="RMX59" s="3"/>
      <c r="RMY59" s="3"/>
      <c r="RMZ59" s="3"/>
      <c r="RNA59" s="3"/>
      <c r="RNB59" s="3"/>
      <c r="RNC59" s="3"/>
      <c r="RND59" s="3"/>
      <c r="RNE59" s="3"/>
      <c r="RNF59" s="3"/>
      <c r="RNG59" s="3"/>
      <c r="RNH59" s="3"/>
      <c r="RNI59" s="3"/>
      <c r="RNJ59" s="3"/>
      <c r="RNK59" s="3"/>
      <c r="RNL59" s="3"/>
      <c r="RNM59" s="3"/>
      <c r="RNN59" s="3"/>
      <c r="RNO59" s="3"/>
      <c r="RNP59" s="3"/>
      <c r="RNQ59" s="3"/>
      <c r="RNR59" s="3"/>
      <c r="RNS59" s="3"/>
      <c r="RNT59" s="3"/>
      <c r="RNU59" s="3"/>
      <c r="RNV59" s="3"/>
      <c r="RNW59" s="3"/>
      <c r="RNX59" s="3"/>
      <c r="RNY59" s="3"/>
      <c r="RNZ59" s="3"/>
      <c r="ROA59" s="3"/>
      <c r="ROB59" s="3"/>
      <c r="ROC59" s="3"/>
      <c r="ROD59" s="3"/>
      <c r="ROE59" s="3"/>
      <c r="ROF59" s="3"/>
      <c r="ROG59" s="3"/>
      <c r="ROH59" s="3"/>
      <c r="ROI59" s="3"/>
      <c r="ROJ59" s="3"/>
      <c r="ROK59" s="3"/>
      <c r="ROL59" s="3"/>
      <c r="ROM59" s="3"/>
      <c r="RON59" s="3"/>
      <c r="ROO59" s="3"/>
      <c r="ROP59" s="3"/>
      <c r="ROQ59" s="3"/>
      <c r="ROR59" s="3"/>
      <c r="ROS59" s="3"/>
      <c r="ROT59" s="3"/>
      <c r="ROU59" s="3"/>
      <c r="ROV59" s="3"/>
      <c r="ROW59" s="3"/>
      <c r="ROX59" s="3"/>
      <c r="ROY59" s="3"/>
      <c r="ROZ59" s="3"/>
      <c r="RPA59" s="3"/>
      <c r="RPB59" s="3"/>
      <c r="RPC59" s="3"/>
      <c r="RPD59" s="3"/>
      <c r="RPE59" s="3"/>
      <c r="RPF59" s="3"/>
      <c r="RPG59" s="3"/>
      <c r="RPH59" s="3"/>
      <c r="RPI59" s="3"/>
      <c r="RPJ59" s="3"/>
      <c r="RPK59" s="3"/>
      <c r="RPL59" s="3"/>
      <c r="RPM59" s="3"/>
      <c r="RPN59" s="3"/>
      <c r="RPO59" s="3"/>
      <c r="RPP59" s="3"/>
      <c r="RPQ59" s="3"/>
      <c r="RPR59" s="3"/>
      <c r="RPS59" s="3"/>
      <c r="RPT59" s="3"/>
      <c r="RPU59" s="3"/>
      <c r="RPV59" s="3"/>
      <c r="RPW59" s="3"/>
      <c r="RPX59" s="3"/>
      <c r="RPY59" s="3"/>
      <c r="RPZ59" s="3"/>
      <c r="RQA59" s="3"/>
      <c r="RQB59" s="3"/>
      <c r="RQC59" s="3"/>
      <c r="RQD59" s="3"/>
      <c r="RQE59" s="3"/>
      <c r="RQF59" s="3"/>
      <c r="RQG59" s="3"/>
      <c r="RQH59" s="3"/>
      <c r="RQI59" s="3"/>
      <c r="RQJ59" s="3"/>
      <c r="RQK59" s="3"/>
      <c r="RQL59" s="3"/>
      <c r="RQM59" s="3"/>
      <c r="RQN59" s="3"/>
      <c r="RQO59" s="3"/>
      <c r="RQP59" s="3"/>
      <c r="RQQ59" s="3"/>
      <c r="RQR59" s="3"/>
      <c r="RQS59" s="3"/>
      <c r="RQT59" s="3"/>
      <c r="RQU59" s="3"/>
      <c r="RQV59" s="3"/>
      <c r="RQW59" s="3"/>
      <c r="RQX59" s="3"/>
      <c r="RQY59" s="3"/>
      <c r="RQZ59" s="3"/>
      <c r="RRA59" s="3"/>
      <c r="RRB59" s="3"/>
      <c r="RRC59" s="3"/>
      <c r="RRD59" s="3"/>
      <c r="RRE59" s="3"/>
      <c r="RRF59" s="3"/>
      <c r="RRG59" s="3"/>
      <c r="RRH59" s="3"/>
      <c r="RRI59" s="3"/>
      <c r="RRJ59" s="3"/>
      <c r="RRK59" s="3"/>
      <c r="RRL59" s="3"/>
      <c r="RRM59" s="3"/>
      <c r="RRN59" s="3"/>
      <c r="RRO59" s="3"/>
      <c r="RRP59" s="3"/>
      <c r="RRQ59" s="3"/>
      <c r="RRR59" s="3"/>
      <c r="RRS59" s="3"/>
      <c r="RRT59" s="3"/>
      <c r="RRU59" s="3"/>
      <c r="RRV59" s="3"/>
      <c r="RRW59" s="3"/>
      <c r="RRX59" s="3"/>
      <c r="RRY59" s="3"/>
      <c r="RRZ59" s="3"/>
      <c r="RSA59" s="3"/>
      <c r="RSB59" s="3"/>
      <c r="RSC59" s="3"/>
      <c r="RSD59" s="3"/>
      <c r="RSE59" s="3"/>
      <c r="RSF59" s="3"/>
      <c r="RSG59" s="3"/>
      <c r="RSH59" s="3"/>
      <c r="RSI59" s="3"/>
      <c r="RSJ59" s="3"/>
      <c r="RSK59" s="3"/>
      <c r="RSL59" s="3"/>
      <c r="RSM59" s="3"/>
      <c r="RSN59" s="3"/>
      <c r="RSO59" s="3"/>
      <c r="RSP59" s="3"/>
      <c r="RSQ59" s="3"/>
      <c r="RSR59" s="3"/>
      <c r="RSS59" s="3"/>
      <c r="RST59" s="3"/>
      <c r="RSU59" s="3"/>
      <c r="RSV59" s="3"/>
      <c r="RSW59" s="3"/>
      <c r="RSX59" s="3"/>
      <c r="RSY59" s="3"/>
      <c r="RSZ59" s="3"/>
      <c r="RTA59" s="3"/>
      <c r="RTB59" s="3"/>
      <c r="RTC59" s="3"/>
      <c r="RTD59" s="3"/>
      <c r="RTE59" s="3"/>
      <c r="RTF59" s="3"/>
      <c r="RTG59" s="3"/>
      <c r="RTH59" s="3"/>
      <c r="RTI59" s="3"/>
      <c r="RTJ59" s="3"/>
      <c r="RTK59" s="3"/>
      <c r="RTL59" s="3"/>
      <c r="RTM59" s="3"/>
      <c r="RTN59" s="3"/>
      <c r="RTO59" s="3"/>
      <c r="RTP59" s="3"/>
      <c r="RTQ59" s="3"/>
      <c r="RTR59" s="3"/>
      <c r="RTS59" s="3"/>
      <c r="RTT59" s="3"/>
      <c r="RTU59" s="3"/>
      <c r="RTV59" s="3"/>
      <c r="RTW59" s="3"/>
      <c r="RTX59" s="3"/>
      <c r="RTY59" s="3"/>
      <c r="RTZ59" s="3"/>
      <c r="RUA59" s="3"/>
      <c r="RUB59" s="3"/>
      <c r="RUC59" s="3"/>
      <c r="RUD59" s="3"/>
      <c r="RUE59" s="3"/>
      <c r="RUF59" s="3"/>
      <c r="RUG59" s="3"/>
      <c r="RUH59" s="3"/>
      <c r="RUI59" s="3"/>
      <c r="RUJ59" s="3"/>
      <c r="RUK59" s="3"/>
      <c r="RUL59" s="3"/>
      <c r="RUM59" s="3"/>
      <c r="RUN59" s="3"/>
      <c r="RUO59" s="3"/>
      <c r="RUP59" s="3"/>
      <c r="RUQ59" s="3"/>
      <c r="RUR59" s="3"/>
      <c r="RUS59" s="3"/>
      <c r="RUT59" s="3"/>
      <c r="RUU59" s="3"/>
      <c r="RUV59" s="3"/>
      <c r="RUW59" s="3"/>
      <c r="RUX59" s="3"/>
      <c r="RUY59" s="3"/>
      <c r="RUZ59" s="3"/>
      <c r="RVA59" s="3"/>
      <c r="RVB59" s="3"/>
      <c r="RVC59" s="3"/>
      <c r="RVD59" s="3"/>
      <c r="RVE59" s="3"/>
      <c r="RVF59" s="3"/>
      <c r="RVG59" s="3"/>
      <c r="RVH59" s="3"/>
      <c r="RVI59" s="3"/>
      <c r="RVJ59" s="3"/>
      <c r="RVK59" s="3"/>
      <c r="RVL59" s="3"/>
      <c r="RVM59" s="3"/>
      <c r="RVN59" s="3"/>
      <c r="RVO59" s="3"/>
      <c r="RVP59" s="3"/>
      <c r="RVQ59" s="3"/>
      <c r="RVR59" s="3"/>
      <c r="RVS59" s="3"/>
      <c r="RVT59" s="3"/>
      <c r="RVU59" s="3"/>
      <c r="RVV59" s="3"/>
      <c r="RVW59" s="3"/>
      <c r="RVX59" s="3"/>
      <c r="RVY59" s="3"/>
      <c r="RVZ59" s="3"/>
      <c r="RWA59" s="3"/>
      <c r="RWB59" s="3"/>
      <c r="RWC59" s="3"/>
      <c r="RWD59" s="3"/>
      <c r="RWE59" s="3"/>
      <c r="RWF59" s="3"/>
      <c r="RWG59" s="3"/>
      <c r="RWH59" s="3"/>
      <c r="RWI59" s="3"/>
      <c r="RWJ59" s="3"/>
      <c r="RWK59" s="3"/>
      <c r="RWL59" s="3"/>
      <c r="RWM59" s="3"/>
      <c r="RWN59" s="3"/>
      <c r="RWO59" s="3"/>
      <c r="RWP59" s="3"/>
      <c r="RWQ59" s="3"/>
      <c r="RWR59" s="3"/>
      <c r="RWS59" s="3"/>
      <c r="RWT59" s="3"/>
      <c r="RWU59" s="3"/>
      <c r="RWV59" s="3"/>
      <c r="RWW59" s="3"/>
      <c r="RWX59" s="3"/>
      <c r="RWY59" s="3"/>
      <c r="RWZ59" s="3"/>
      <c r="RXA59" s="3"/>
      <c r="RXB59" s="3"/>
      <c r="RXC59" s="3"/>
      <c r="RXD59" s="3"/>
      <c r="RXE59" s="3"/>
      <c r="RXF59" s="3"/>
      <c r="RXG59" s="3"/>
      <c r="RXH59" s="3"/>
      <c r="RXI59" s="3"/>
      <c r="RXJ59" s="3"/>
      <c r="RXK59" s="3"/>
      <c r="RXL59" s="3"/>
      <c r="RXM59" s="3"/>
      <c r="RXN59" s="3"/>
      <c r="RXO59" s="3"/>
      <c r="RXP59" s="3"/>
      <c r="RXQ59" s="3"/>
      <c r="RXR59" s="3"/>
      <c r="RXS59" s="3"/>
      <c r="RXT59" s="3"/>
      <c r="RXU59" s="3"/>
      <c r="RXV59" s="3"/>
      <c r="RXW59" s="3"/>
      <c r="RXX59" s="3"/>
      <c r="RXY59" s="3"/>
      <c r="RXZ59" s="3"/>
      <c r="RYA59" s="3"/>
      <c r="RYB59" s="3"/>
      <c r="RYC59" s="3"/>
      <c r="RYD59" s="3"/>
      <c r="RYE59" s="3"/>
      <c r="RYF59" s="3"/>
      <c r="RYG59" s="3"/>
      <c r="RYH59" s="3"/>
      <c r="RYI59" s="3"/>
      <c r="RYJ59" s="3"/>
      <c r="RYK59" s="3"/>
      <c r="RYL59" s="3"/>
      <c r="RYM59" s="3"/>
      <c r="RYN59" s="3"/>
      <c r="RYO59" s="3"/>
      <c r="RYP59" s="3"/>
      <c r="RYQ59" s="3"/>
      <c r="RYR59" s="3"/>
      <c r="RYS59" s="3"/>
      <c r="RYT59" s="3"/>
      <c r="RYU59" s="3"/>
      <c r="RYV59" s="3"/>
      <c r="RYW59" s="3"/>
      <c r="RYX59" s="3"/>
      <c r="RYY59" s="3"/>
      <c r="RYZ59" s="3"/>
      <c r="RZA59" s="3"/>
      <c r="RZB59" s="3"/>
      <c r="RZC59" s="3"/>
      <c r="RZD59" s="3"/>
      <c r="RZE59" s="3"/>
      <c r="RZF59" s="3"/>
      <c r="RZG59" s="3"/>
      <c r="RZH59" s="3"/>
      <c r="RZI59" s="3"/>
      <c r="RZJ59" s="3"/>
      <c r="RZK59" s="3"/>
      <c r="RZL59" s="3"/>
      <c r="RZM59" s="3"/>
      <c r="RZN59" s="3"/>
      <c r="RZO59" s="3"/>
      <c r="RZP59" s="3"/>
      <c r="RZQ59" s="3"/>
      <c r="RZR59" s="3"/>
      <c r="RZS59" s="3"/>
      <c r="RZT59" s="3"/>
      <c r="RZU59" s="3"/>
      <c r="RZV59" s="3"/>
      <c r="RZW59" s="3"/>
      <c r="RZX59" s="3"/>
      <c r="RZY59" s="3"/>
      <c r="RZZ59" s="3"/>
      <c r="SAA59" s="3"/>
      <c r="SAB59" s="3"/>
      <c r="SAC59" s="3"/>
      <c r="SAD59" s="3"/>
      <c r="SAE59" s="3"/>
      <c r="SAF59" s="3"/>
      <c r="SAG59" s="3"/>
      <c r="SAH59" s="3"/>
      <c r="SAI59" s="3"/>
      <c r="SAJ59" s="3"/>
      <c r="SAK59" s="3"/>
      <c r="SAL59" s="3"/>
      <c r="SAM59" s="3"/>
      <c r="SAN59" s="3"/>
      <c r="SAO59" s="3"/>
      <c r="SAP59" s="3"/>
      <c r="SAQ59" s="3"/>
      <c r="SAR59" s="3"/>
      <c r="SAS59" s="3"/>
      <c r="SAT59" s="3"/>
      <c r="SAU59" s="3"/>
      <c r="SAV59" s="3"/>
      <c r="SAW59" s="3"/>
      <c r="SAX59" s="3"/>
      <c r="SAY59" s="3"/>
      <c r="SAZ59" s="3"/>
      <c r="SBA59" s="3"/>
      <c r="SBB59" s="3"/>
      <c r="SBC59" s="3"/>
      <c r="SBD59" s="3"/>
      <c r="SBE59" s="3"/>
      <c r="SBF59" s="3"/>
      <c r="SBG59" s="3"/>
      <c r="SBH59" s="3"/>
      <c r="SBI59" s="3"/>
      <c r="SBJ59" s="3"/>
      <c r="SBK59" s="3"/>
      <c r="SBL59" s="3"/>
      <c r="SBM59" s="3"/>
      <c r="SBN59" s="3"/>
      <c r="SBO59" s="3"/>
      <c r="SBP59" s="3"/>
      <c r="SBQ59" s="3"/>
      <c r="SBR59" s="3"/>
      <c r="SBS59" s="3"/>
      <c r="SBT59" s="3"/>
      <c r="SBU59" s="3"/>
      <c r="SBV59" s="3"/>
      <c r="SBW59" s="3"/>
      <c r="SBX59" s="3"/>
      <c r="SBY59" s="3"/>
      <c r="SBZ59" s="3"/>
      <c r="SCA59" s="3"/>
      <c r="SCB59" s="3"/>
      <c r="SCC59" s="3"/>
      <c r="SCD59" s="3"/>
      <c r="SCE59" s="3"/>
      <c r="SCF59" s="3"/>
      <c r="SCG59" s="3"/>
      <c r="SCH59" s="3"/>
      <c r="SCI59" s="3"/>
      <c r="SCJ59" s="3"/>
      <c r="SCK59" s="3"/>
      <c r="SCL59" s="3"/>
      <c r="SCM59" s="3"/>
      <c r="SCN59" s="3"/>
      <c r="SCO59" s="3"/>
      <c r="SCP59" s="3"/>
      <c r="SCQ59" s="3"/>
      <c r="SCR59" s="3"/>
      <c r="SCS59" s="3"/>
      <c r="SCT59" s="3"/>
      <c r="SCU59" s="3"/>
      <c r="SCV59" s="3"/>
      <c r="SCW59" s="3"/>
      <c r="SCX59" s="3"/>
      <c r="SCY59" s="3"/>
      <c r="SCZ59" s="3"/>
      <c r="SDA59" s="3"/>
      <c r="SDB59" s="3"/>
      <c r="SDC59" s="3"/>
      <c r="SDD59" s="3"/>
      <c r="SDE59" s="3"/>
      <c r="SDF59" s="3"/>
      <c r="SDG59" s="3"/>
      <c r="SDH59" s="3"/>
      <c r="SDI59" s="3"/>
      <c r="SDJ59" s="3"/>
      <c r="SDK59" s="3"/>
      <c r="SDL59" s="3"/>
      <c r="SDM59" s="3"/>
      <c r="SDN59" s="3"/>
      <c r="SDO59" s="3"/>
      <c r="SDP59" s="3"/>
      <c r="SDQ59" s="3"/>
      <c r="SDR59" s="3"/>
      <c r="SDS59" s="3"/>
      <c r="SDT59" s="3"/>
      <c r="SDU59" s="3"/>
      <c r="SDV59" s="3"/>
      <c r="SDW59" s="3"/>
      <c r="SDX59" s="3"/>
      <c r="SDY59" s="3"/>
      <c r="SDZ59" s="3"/>
      <c r="SEA59" s="3"/>
      <c r="SEB59" s="3"/>
      <c r="SEC59" s="3"/>
      <c r="SED59" s="3"/>
      <c r="SEE59" s="3"/>
      <c r="SEF59" s="3"/>
      <c r="SEG59" s="3"/>
      <c r="SEH59" s="3"/>
      <c r="SEI59" s="3"/>
      <c r="SEJ59" s="3"/>
      <c r="SEK59" s="3"/>
      <c r="SEL59" s="3"/>
      <c r="SEM59" s="3"/>
      <c r="SEN59" s="3"/>
      <c r="SEO59" s="3"/>
      <c r="SEP59" s="3"/>
      <c r="SEQ59" s="3"/>
      <c r="SER59" s="3"/>
      <c r="SES59" s="3"/>
      <c r="SET59" s="3"/>
      <c r="SEU59" s="3"/>
      <c r="SEV59" s="3"/>
      <c r="SEW59" s="3"/>
      <c r="SEX59" s="3"/>
      <c r="SEY59" s="3"/>
      <c r="SEZ59" s="3"/>
      <c r="SFA59" s="3"/>
      <c r="SFB59" s="3"/>
      <c r="SFC59" s="3"/>
      <c r="SFD59" s="3"/>
      <c r="SFE59" s="3"/>
      <c r="SFF59" s="3"/>
      <c r="SFG59" s="3"/>
      <c r="SFH59" s="3"/>
      <c r="SFI59" s="3"/>
      <c r="SFJ59" s="3"/>
      <c r="SFK59" s="3"/>
      <c r="SFL59" s="3"/>
      <c r="SFM59" s="3"/>
      <c r="SFN59" s="3"/>
      <c r="SFO59" s="3"/>
      <c r="SFP59" s="3"/>
      <c r="SFQ59" s="3"/>
      <c r="SFR59" s="3"/>
      <c r="SFS59" s="3"/>
      <c r="SFT59" s="3"/>
      <c r="SFU59" s="3"/>
      <c r="SFV59" s="3"/>
      <c r="SFW59" s="3"/>
      <c r="SFX59" s="3"/>
      <c r="SFY59" s="3"/>
      <c r="SFZ59" s="3"/>
      <c r="SGA59" s="3"/>
      <c r="SGB59" s="3"/>
      <c r="SGC59" s="3"/>
      <c r="SGD59" s="3"/>
      <c r="SGE59" s="3"/>
      <c r="SGF59" s="3"/>
      <c r="SGG59" s="3"/>
      <c r="SGH59" s="3"/>
      <c r="SGI59" s="3"/>
      <c r="SGJ59" s="3"/>
      <c r="SGK59" s="3"/>
      <c r="SGL59" s="3"/>
      <c r="SGM59" s="3"/>
      <c r="SGN59" s="3"/>
      <c r="SGO59" s="3"/>
      <c r="SGP59" s="3"/>
      <c r="SGQ59" s="3"/>
      <c r="SGR59" s="3"/>
      <c r="SGS59" s="3"/>
      <c r="SGT59" s="3"/>
      <c r="SGU59" s="3"/>
      <c r="SGV59" s="3"/>
      <c r="SGW59" s="3"/>
      <c r="SGX59" s="3"/>
      <c r="SGY59" s="3"/>
      <c r="SGZ59" s="3"/>
      <c r="SHA59" s="3"/>
      <c r="SHB59" s="3"/>
      <c r="SHC59" s="3"/>
      <c r="SHD59" s="3"/>
      <c r="SHE59" s="3"/>
      <c r="SHF59" s="3"/>
      <c r="SHG59" s="3"/>
      <c r="SHH59" s="3"/>
      <c r="SHI59" s="3"/>
      <c r="SHJ59" s="3"/>
      <c r="SHK59" s="3"/>
      <c r="SHL59" s="3"/>
      <c r="SHM59" s="3"/>
      <c r="SHN59" s="3"/>
      <c r="SHO59" s="3"/>
      <c r="SHP59" s="3"/>
      <c r="SHQ59" s="3"/>
      <c r="SHR59" s="3"/>
      <c r="SHS59" s="3"/>
      <c r="SHT59" s="3"/>
      <c r="SHU59" s="3"/>
      <c r="SHV59" s="3"/>
      <c r="SHW59" s="3"/>
      <c r="SHX59" s="3"/>
      <c r="SHY59" s="3"/>
      <c r="SHZ59" s="3"/>
      <c r="SIA59" s="3"/>
      <c r="SIB59" s="3"/>
      <c r="SIC59" s="3"/>
      <c r="SID59" s="3"/>
      <c r="SIE59" s="3"/>
      <c r="SIF59" s="3"/>
      <c r="SIG59" s="3"/>
      <c r="SIH59" s="3"/>
      <c r="SII59" s="3"/>
      <c r="SIJ59" s="3"/>
      <c r="SIK59" s="3"/>
      <c r="SIL59" s="3"/>
      <c r="SIM59" s="3"/>
      <c r="SIN59" s="3"/>
      <c r="SIO59" s="3"/>
      <c r="SIP59" s="3"/>
      <c r="SIQ59" s="3"/>
      <c r="SIR59" s="3"/>
      <c r="SIS59" s="3"/>
      <c r="SIT59" s="3"/>
      <c r="SIU59" s="3"/>
      <c r="SIV59" s="3"/>
      <c r="SIW59" s="3"/>
      <c r="SIX59" s="3"/>
      <c r="SIY59" s="3"/>
      <c r="SIZ59" s="3"/>
      <c r="SJA59" s="3"/>
      <c r="SJB59" s="3"/>
      <c r="SJC59" s="3"/>
      <c r="SJD59" s="3"/>
      <c r="SJE59" s="3"/>
      <c r="SJF59" s="3"/>
      <c r="SJG59" s="3"/>
      <c r="SJH59" s="3"/>
      <c r="SJI59" s="3"/>
      <c r="SJJ59" s="3"/>
      <c r="SJK59" s="3"/>
      <c r="SJL59" s="3"/>
      <c r="SJM59" s="3"/>
      <c r="SJN59" s="3"/>
      <c r="SJO59" s="3"/>
      <c r="SJP59" s="3"/>
      <c r="SJQ59" s="3"/>
      <c r="SJR59" s="3"/>
      <c r="SJS59" s="3"/>
      <c r="SJT59" s="3"/>
      <c r="SJU59" s="3"/>
      <c r="SJV59" s="3"/>
      <c r="SJW59" s="3"/>
      <c r="SJX59" s="3"/>
      <c r="SJY59" s="3"/>
      <c r="SJZ59" s="3"/>
      <c r="SKA59" s="3"/>
      <c r="SKB59" s="3"/>
      <c r="SKC59" s="3"/>
      <c r="SKD59" s="3"/>
      <c r="SKE59" s="3"/>
      <c r="SKF59" s="3"/>
      <c r="SKG59" s="3"/>
      <c r="SKH59" s="3"/>
      <c r="SKI59" s="3"/>
      <c r="SKJ59" s="3"/>
      <c r="SKK59" s="3"/>
      <c r="SKL59" s="3"/>
      <c r="SKM59" s="3"/>
      <c r="SKN59" s="3"/>
      <c r="SKO59" s="3"/>
      <c r="SKP59" s="3"/>
      <c r="SKQ59" s="3"/>
      <c r="SKR59" s="3"/>
      <c r="SKS59" s="3"/>
      <c r="SKT59" s="3"/>
      <c r="SKU59" s="3"/>
      <c r="SKV59" s="3"/>
      <c r="SKW59" s="3"/>
      <c r="SKX59" s="3"/>
      <c r="SKY59" s="3"/>
      <c r="SKZ59" s="3"/>
      <c r="SLA59" s="3"/>
      <c r="SLB59" s="3"/>
      <c r="SLC59" s="3"/>
      <c r="SLD59" s="3"/>
      <c r="SLE59" s="3"/>
      <c r="SLF59" s="3"/>
      <c r="SLG59" s="3"/>
      <c r="SLH59" s="3"/>
      <c r="SLI59" s="3"/>
      <c r="SLJ59" s="3"/>
      <c r="SLK59" s="3"/>
      <c r="SLL59" s="3"/>
      <c r="SLM59" s="3"/>
      <c r="SLN59" s="3"/>
      <c r="SLO59" s="3"/>
      <c r="SLP59" s="3"/>
      <c r="SLQ59" s="3"/>
      <c r="SLR59" s="3"/>
      <c r="SLS59" s="3"/>
      <c r="SLT59" s="3"/>
      <c r="SLU59" s="3"/>
      <c r="SLV59" s="3"/>
      <c r="SLW59" s="3"/>
      <c r="SLX59" s="3"/>
      <c r="SLY59" s="3"/>
      <c r="SLZ59" s="3"/>
      <c r="SMA59" s="3"/>
      <c r="SMB59" s="3"/>
      <c r="SMC59" s="3"/>
      <c r="SMD59" s="3"/>
      <c r="SME59" s="3"/>
      <c r="SMF59" s="3"/>
      <c r="SMG59" s="3"/>
      <c r="SMH59" s="3"/>
      <c r="SMI59" s="3"/>
      <c r="SMJ59" s="3"/>
      <c r="SMK59" s="3"/>
      <c r="SML59" s="3"/>
      <c r="SMM59" s="3"/>
      <c r="SMN59" s="3"/>
      <c r="SMO59" s="3"/>
      <c r="SMP59" s="3"/>
      <c r="SMQ59" s="3"/>
      <c r="SMR59" s="3"/>
      <c r="SMS59" s="3"/>
      <c r="SMT59" s="3"/>
      <c r="SMU59" s="3"/>
      <c r="SMV59" s="3"/>
      <c r="SMW59" s="3"/>
      <c r="SMX59" s="3"/>
      <c r="SMY59" s="3"/>
      <c r="SMZ59" s="3"/>
      <c r="SNA59" s="3"/>
      <c r="SNB59" s="3"/>
      <c r="SNC59" s="3"/>
      <c r="SND59" s="3"/>
      <c r="SNE59" s="3"/>
      <c r="SNF59" s="3"/>
      <c r="SNG59" s="3"/>
      <c r="SNH59" s="3"/>
      <c r="SNI59" s="3"/>
      <c r="SNJ59" s="3"/>
      <c r="SNK59" s="3"/>
      <c r="SNL59" s="3"/>
      <c r="SNM59" s="3"/>
      <c r="SNN59" s="3"/>
      <c r="SNO59" s="3"/>
      <c r="SNP59" s="3"/>
      <c r="SNQ59" s="3"/>
      <c r="SNR59" s="3"/>
      <c r="SNS59" s="3"/>
      <c r="SNT59" s="3"/>
      <c r="SNU59" s="3"/>
      <c r="SNV59" s="3"/>
      <c r="SNW59" s="3"/>
      <c r="SNX59" s="3"/>
      <c r="SNY59" s="3"/>
      <c r="SNZ59" s="3"/>
      <c r="SOA59" s="3"/>
      <c r="SOB59" s="3"/>
      <c r="SOC59" s="3"/>
      <c r="SOD59" s="3"/>
      <c r="SOE59" s="3"/>
      <c r="SOF59" s="3"/>
      <c r="SOG59" s="3"/>
      <c r="SOH59" s="3"/>
      <c r="SOI59" s="3"/>
      <c r="SOJ59" s="3"/>
      <c r="SOK59" s="3"/>
      <c r="SOL59" s="3"/>
      <c r="SOM59" s="3"/>
      <c r="SON59" s="3"/>
      <c r="SOO59" s="3"/>
      <c r="SOP59" s="3"/>
      <c r="SOQ59" s="3"/>
      <c r="SOR59" s="3"/>
      <c r="SOS59" s="3"/>
      <c r="SOT59" s="3"/>
      <c r="SOU59" s="3"/>
      <c r="SOV59" s="3"/>
      <c r="SOW59" s="3"/>
      <c r="SOX59" s="3"/>
      <c r="SOY59" s="3"/>
      <c r="SOZ59" s="3"/>
      <c r="SPA59" s="3"/>
      <c r="SPB59" s="3"/>
      <c r="SPC59" s="3"/>
      <c r="SPD59" s="3"/>
      <c r="SPE59" s="3"/>
      <c r="SPF59" s="3"/>
      <c r="SPG59" s="3"/>
      <c r="SPH59" s="3"/>
      <c r="SPI59" s="3"/>
      <c r="SPJ59" s="3"/>
      <c r="SPK59" s="3"/>
      <c r="SPL59" s="3"/>
      <c r="SPM59" s="3"/>
      <c r="SPN59" s="3"/>
      <c r="SPO59" s="3"/>
      <c r="SPP59" s="3"/>
      <c r="SPQ59" s="3"/>
      <c r="SPR59" s="3"/>
      <c r="SPS59" s="3"/>
      <c r="SPT59" s="3"/>
      <c r="SPU59" s="3"/>
      <c r="SPV59" s="3"/>
      <c r="SPW59" s="3"/>
      <c r="SPX59" s="3"/>
      <c r="SPY59" s="3"/>
      <c r="SPZ59" s="3"/>
      <c r="SQA59" s="3"/>
      <c r="SQB59" s="3"/>
      <c r="SQC59" s="3"/>
      <c r="SQD59" s="3"/>
      <c r="SQE59" s="3"/>
      <c r="SQF59" s="3"/>
      <c r="SQG59" s="3"/>
      <c r="SQH59" s="3"/>
      <c r="SQI59" s="3"/>
      <c r="SQJ59" s="3"/>
      <c r="SQK59" s="3"/>
      <c r="SQL59" s="3"/>
      <c r="SQM59" s="3"/>
      <c r="SQN59" s="3"/>
      <c r="SQO59" s="3"/>
      <c r="SQP59" s="3"/>
      <c r="SQQ59" s="3"/>
      <c r="SQR59" s="3"/>
      <c r="SQS59" s="3"/>
      <c r="SQT59" s="3"/>
      <c r="SQU59" s="3"/>
      <c r="SQV59" s="3"/>
      <c r="SQW59" s="3"/>
      <c r="SQX59" s="3"/>
      <c r="SQY59" s="3"/>
      <c r="SQZ59" s="3"/>
      <c r="SRA59" s="3"/>
      <c r="SRB59" s="3"/>
      <c r="SRC59" s="3"/>
      <c r="SRD59" s="3"/>
      <c r="SRE59" s="3"/>
      <c r="SRF59" s="3"/>
      <c r="SRG59" s="3"/>
      <c r="SRH59" s="3"/>
      <c r="SRI59" s="3"/>
      <c r="SRJ59" s="3"/>
      <c r="SRK59" s="3"/>
      <c r="SRL59" s="3"/>
      <c r="SRM59" s="3"/>
      <c r="SRN59" s="3"/>
      <c r="SRO59" s="3"/>
      <c r="SRP59" s="3"/>
      <c r="SRQ59" s="3"/>
      <c r="SRR59" s="3"/>
      <c r="SRS59" s="3"/>
      <c r="SRT59" s="3"/>
      <c r="SRU59" s="3"/>
      <c r="SRV59" s="3"/>
      <c r="SRW59" s="3"/>
      <c r="SRX59" s="3"/>
      <c r="SRY59" s="3"/>
      <c r="SRZ59" s="3"/>
      <c r="SSA59" s="3"/>
      <c r="SSB59" s="3"/>
      <c r="SSC59" s="3"/>
      <c r="SSD59" s="3"/>
      <c r="SSE59" s="3"/>
      <c r="SSF59" s="3"/>
      <c r="SSG59" s="3"/>
      <c r="SSH59" s="3"/>
      <c r="SSI59" s="3"/>
      <c r="SSJ59" s="3"/>
      <c r="SSK59" s="3"/>
      <c r="SSL59" s="3"/>
      <c r="SSM59" s="3"/>
      <c r="SSN59" s="3"/>
      <c r="SSO59" s="3"/>
      <c r="SSP59" s="3"/>
      <c r="SSQ59" s="3"/>
      <c r="SSR59" s="3"/>
      <c r="SSS59" s="3"/>
      <c r="SST59" s="3"/>
      <c r="SSU59" s="3"/>
      <c r="SSV59" s="3"/>
      <c r="SSW59" s="3"/>
      <c r="SSX59" s="3"/>
      <c r="SSY59" s="3"/>
      <c r="SSZ59" s="3"/>
      <c r="STA59" s="3"/>
      <c r="STB59" s="3"/>
      <c r="STC59" s="3"/>
      <c r="STD59" s="3"/>
      <c r="STE59" s="3"/>
      <c r="STF59" s="3"/>
      <c r="STG59" s="3"/>
      <c r="STH59" s="3"/>
      <c r="STI59" s="3"/>
      <c r="STJ59" s="3"/>
      <c r="STK59" s="3"/>
      <c r="STL59" s="3"/>
      <c r="STM59" s="3"/>
      <c r="STN59" s="3"/>
      <c r="STO59" s="3"/>
      <c r="STP59" s="3"/>
      <c r="STQ59" s="3"/>
      <c r="STR59" s="3"/>
      <c r="STS59" s="3"/>
      <c r="STT59" s="3"/>
      <c r="STU59" s="3"/>
      <c r="STV59" s="3"/>
      <c r="STW59" s="3"/>
      <c r="STX59" s="3"/>
      <c r="STY59" s="3"/>
      <c r="STZ59" s="3"/>
      <c r="SUA59" s="3"/>
      <c r="SUB59" s="3"/>
      <c r="SUC59" s="3"/>
      <c r="SUD59" s="3"/>
      <c r="SUE59" s="3"/>
      <c r="SUF59" s="3"/>
      <c r="SUG59" s="3"/>
      <c r="SUH59" s="3"/>
      <c r="SUI59" s="3"/>
      <c r="SUJ59" s="3"/>
      <c r="SUK59" s="3"/>
      <c r="SUL59" s="3"/>
      <c r="SUM59" s="3"/>
      <c r="SUN59" s="3"/>
      <c r="SUO59" s="3"/>
      <c r="SUP59" s="3"/>
      <c r="SUQ59" s="3"/>
      <c r="SUR59" s="3"/>
      <c r="SUS59" s="3"/>
      <c r="SUT59" s="3"/>
      <c r="SUU59" s="3"/>
      <c r="SUV59" s="3"/>
      <c r="SUW59" s="3"/>
      <c r="SUX59" s="3"/>
      <c r="SUY59" s="3"/>
      <c r="SUZ59" s="3"/>
      <c r="SVA59" s="3"/>
      <c r="SVB59" s="3"/>
      <c r="SVC59" s="3"/>
      <c r="SVD59" s="3"/>
      <c r="SVE59" s="3"/>
      <c r="SVF59" s="3"/>
      <c r="SVG59" s="3"/>
      <c r="SVH59" s="3"/>
      <c r="SVI59" s="3"/>
      <c r="SVJ59" s="3"/>
      <c r="SVK59" s="3"/>
      <c r="SVL59" s="3"/>
      <c r="SVM59" s="3"/>
      <c r="SVN59" s="3"/>
      <c r="SVO59" s="3"/>
      <c r="SVP59" s="3"/>
      <c r="SVQ59" s="3"/>
      <c r="SVR59" s="3"/>
      <c r="SVS59" s="3"/>
      <c r="SVT59" s="3"/>
      <c r="SVU59" s="3"/>
      <c r="SVV59" s="3"/>
      <c r="SVW59" s="3"/>
      <c r="SVX59" s="3"/>
      <c r="SVY59" s="3"/>
      <c r="SVZ59" s="3"/>
      <c r="SWA59" s="3"/>
      <c r="SWB59" s="3"/>
      <c r="SWC59" s="3"/>
      <c r="SWD59" s="3"/>
      <c r="SWE59" s="3"/>
      <c r="SWF59" s="3"/>
      <c r="SWG59" s="3"/>
      <c r="SWH59" s="3"/>
      <c r="SWI59" s="3"/>
      <c r="SWJ59" s="3"/>
      <c r="SWK59" s="3"/>
      <c r="SWL59" s="3"/>
      <c r="SWM59" s="3"/>
      <c r="SWN59" s="3"/>
      <c r="SWO59" s="3"/>
      <c r="SWP59" s="3"/>
      <c r="SWQ59" s="3"/>
      <c r="SWR59" s="3"/>
      <c r="SWS59" s="3"/>
      <c r="SWT59" s="3"/>
      <c r="SWU59" s="3"/>
      <c r="SWV59" s="3"/>
      <c r="SWW59" s="3"/>
      <c r="SWX59" s="3"/>
      <c r="SWY59" s="3"/>
      <c r="SWZ59" s="3"/>
      <c r="SXA59" s="3"/>
      <c r="SXB59" s="3"/>
      <c r="SXC59" s="3"/>
      <c r="SXD59" s="3"/>
      <c r="SXE59" s="3"/>
      <c r="SXF59" s="3"/>
      <c r="SXG59" s="3"/>
      <c r="SXH59" s="3"/>
      <c r="SXI59" s="3"/>
      <c r="SXJ59" s="3"/>
      <c r="SXK59" s="3"/>
      <c r="SXL59" s="3"/>
      <c r="SXM59" s="3"/>
      <c r="SXN59" s="3"/>
      <c r="SXO59" s="3"/>
      <c r="SXP59" s="3"/>
      <c r="SXQ59" s="3"/>
      <c r="SXR59" s="3"/>
      <c r="SXS59" s="3"/>
      <c r="SXT59" s="3"/>
      <c r="SXU59" s="3"/>
      <c r="SXV59" s="3"/>
      <c r="SXW59" s="3"/>
      <c r="SXX59" s="3"/>
      <c r="SXY59" s="3"/>
      <c r="SXZ59" s="3"/>
      <c r="SYA59" s="3"/>
      <c r="SYB59" s="3"/>
      <c r="SYC59" s="3"/>
      <c r="SYD59" s="3"/>
      <c r="SYE59" s="3"/>
      <c r="SYF59" s="3"/>
      <c r="SYG59" s="3"/>
      <c r="SYH59" s="3"/>
      <c r="SYI59" s="3"/>
      <c r="SYJ59" s="3"/>
      <c r="SYK59" s="3"/>
      <c r="SYL59" s="3"/>
      <c r="SYM59" s="3"/>
      <c r="SYN59" s="3"/>
      <c r="SYO59" s="3"/>
      <c r="SYP59" s="3"/>
      <c r="SYQ59" s="3"/>
      <c r="SYR59" s="3"/>
      <c r="SYS59" s="3"/>
      <c r="SYT59" s="3"/>
      <c r="SYU59" s="3"/>
      <c r="SYV59" s="3"/>
      <c r="SYW59" s="3"/>
      <c r="SYX59" s="3"/>
      <c r="SYY59" s="3"/>
      <c r="SYZ59" s="3"/>
      <c r="SZA59" s="3"/>
      <c r="SZB59" s="3"/>
      <c r="SZC59" s="3"/>
      <c r="SZD59" s="3"/>
      <c r="SZE59" s="3"/>
      <c r="SZF59" s="3"/>
      <c r="SZG59" s="3"/>
      <c r="SZH59" s="3"/>
      <c r="SZI59" s="3"/>
      <c r="SZJ59" s="3"/>
      <c r="SZK59" s="3"/>
      <c r="SZL59" s="3"/>
      <c r="SZM59" s="3"/>
      <c r="SZN59" s="3"/>
      <c r="SZO59" s="3"/>
      <c r="SZP59" s="3"/>
      <c r="SZQ59" s="3"/>
      <c r="SZR59" s="3"/>
      <c r="SZS59" s="3"/>
      <c r="SZT59" s="3"/>
      <c r="SZU59" s="3"/>
      <c r="SZV59" s="3"/>
      <c r="SZW59" s="3"/>
      <c r="SZX59" s="3"/>
      <c r="SZY59" s="3"/>
      <c r="SZZ59" s="3"/>
      <c r="TAA59" s="3"/>
      <c r="TAB59" s="3"/>
      <c r="TAC59" s="3"/>
      <c r="TAD59" s="3"/>
      <c r="TAE59" s="3"/>
      <c r="TAF59" s="3"/>
      <c r="TAG59" s="3"/>
      <c r="TAH59" s="3"/>
      <c r="TAI59" s="3"/>
      <c r="TAJ59" s="3"/>
      <c r="TAK59" s="3"/>
      <c r="TAL59" s="3"/>
      <c r="TAM59" s="3"/>
      <c r="TAN59" s="3"/>
      <c r="TAO59" s="3"/>
      <c r="TAP59" s="3"/>
      <c r="TAQ59" s="3"/>
      <c r="TAR59" s="3"/>
      <c r="TAS59" s="3"/>
      <c r="TAT59" s="3"/>
      <c r="TAU59" s="3"/>
      <c r="TAV59" s="3"/>
      <c r="TAW59" s="3"/>
      <c r="TAX59" s="3"/>
      <c r="TAY59" s="3"/>
      <c r="TAZ59" s="3"/>
      <c r="TBA59" s="3"/>
      <c r="TBB59" s="3"/>
      <c r="TBC59" s="3"/>
      <c r="TBD59" s="3"/>
      <c r="TBE59" s="3"/>
      <c r="TBF59" s="3"/>
      <c r="TBG59" s="3"/>
      <c r="TBH59" s="3"/>
      <c r="TBI59" s="3"/>
      <c r="TBJ59" s="3"/>
      <c r="TBK59" s="3"/>
      <c r="TBL59" s="3"/>
      <c r="TBM59" s="3"/>
      <c r="TBN59" s="3"/>
      <c r="TBO59" s="3"/>
      <c r="TBP59" s="3"/>
      <c r="TBQ59" s="3"/>
      <c r="TBR59" s="3"/>
      <c r="TBS59" s="3"/>
      <c r="TBT59" s="3"/>
      <c r="TBU59" s="3"/>
      <c r="TBV59" s="3"/>
      <c r="TBW59" s="3"/>
      <c r="TBX59" s="3"/>
      <c r="TBY59" s="3"/>
      <c r="TBZ59" s="3"/>
      <c r="TCA59" s="3"/>
      <c r="TCB59" s="3"/>
      <c r="TCC59" s="3"/>
      <c r="TCD59" s="3"/>
      <c r="TCE59" s="3"/>
      <c r="TCF59" s="3"/>
      <c r="TCG59" s="3"/>
      <c r="TCH59" s="3"/>
      <c r="TCI59" s="3"/>
      <c r="TCJ59" s="3"/>
      <c r="TCK59" s="3"/>
      <c r="TCL59" s="3"/>
      <c r="TCM59" s="3"/>
      <c r="TCN59" s="3"/>
      <c r="TCO59" s="3"/>
      <c r="TCP59" s="3"/>
      <c r="TCQ59" s="3"/>
      <c r="TCR59" s="3"/>
      <c r="TCS59" s="3"/>
      <c r="TCT59" s="3"/>
      <c r="TCU59" s="3"/>
      <c r="TCV59" s="3"/>
      <c r="TCW59" s="3"/>
      <c r="TCX59" s="3"/>
      <c r="TCY59" s="3"/>
      <c r="TCZ59" s="3"/>
      <c r="TDA59" s="3"/>
      <c r="TDB59" s="3"/>
      <c r="TDC59" s="3"/>
      <c r="TDD59" s="3"/>
      <c r="TDE59" s="3"/>
      <c r="TDF59" s="3"/>
      <c r="TDG59" s="3"/>
      <c r="TDH59" s="3"/>
      <c r="TDI59" s="3"/>
      <c r="TDJ59" s="3"/>
      <c r="TDK59" s="3"/>
      <c r="TDL59" s="3"/>
      <c r="TDM59" s="3"/>
      <c r="TDN59" s="3"/>
      <c r="TDO59" s="3"/>
      <c r="TDP59" s="3"/>
      <c r="TDQ59" s="3"/>
      <c r="TDR59" s="3"/>
      <c r="TDS59" s="3"/>
      <c r="TDT59" s="3"/>
      <c r="TDU59" s="3"/>
      <c r="TDV59" s="3"/>
      <c r="TDW59" s="3"/>
      <c r="TDX59" s="3"/>
      <c r="TDY59" s="3"/>
      <c r="TDZ59" s="3"/>
      <c r="TEA59" s="3"/>
      <c r="TEB59" s="3"/>
      <c r="TEC59" s="3"/>
      <c r="TED59" s="3"/>
      <c r="TEE59" s="3"/>
      <c r="TEF59" s="3"/>
      <c r="TEG59" s="3"/>
      <c r="TEH59" s="3"/>
      <c r="TEI59" s="3"/>
      <c r="TEJ59" s="3"/>
      <c r="TEK59" s="3"/>
      <c r="TEL59" s="3"/>
      <c r="TEM59" s="3"/>
      <c r="TEN59" s="3"/>
      <c r="TEO59" s="3"/>
      <c r="TEP59" s="3"/>
      <c r="TEQ59" s="3"/>
      <c r="TER59" s="3"/>
      <c r="TES59" s="3"/>
      <c r="TET59" s="3"/>
      <c r="TEU59" s="3"/>
      <c r="TEV59" s="3"/>
      <c r="TEW59" s="3"/>
      <c r="TEX59" s="3"/>
      <c r="TEY59" s="3"/>
      <c r="TEZ59" s="3"/>
      <c r="TFA59" s="3"/>
      <c r="TFB59" s="3"/>
      <c r="TFC59" s="3"/>
      <c r="TFD59" s="3"/>
      <c r="TFE59" s="3"/>
      <c r="TFF59" s="3"/>
      <c r="TFG59" s="3"/>
      <c r="TFH59" s="3"/>
      <c r="TFI59" s="3"/>
      <c r="TFJ59" s="3"/>
      <c r="TFK59" s="3"/>
      <c r="TFL59" s="3"/>
      <c r="TFM59" s="3"/>
      <c r="TFN59" s="3"/>
      <c r="TFO59" s="3"/>
      <c r="TFP59" s="3"/>
      <c r="TFQ59" s="3"/>
      <c r="TFR59" s="3"/>
      <c r="TFS59" s="3"/>
      <c r="TFT59" s="3"/>
      <c r="TFU59" s="3"/>
      <c r="TFV59" s="3"/>
      <c r="TFW59" s="3"/>
      <c r="TFX59" s="3"/>
      <c r="TFY59" s="3"/>
      <c r="TFZ59" s="3"/>
      <c r="TGA59" s="3"/>
      <c r="TGB59" s="3"/>
      <c r="TGC59" s="3"/>
      <c r="TGD59" s="3"/>
      <c r="TGE59" s="3"/>
      <c r="TGF59" s="3"/>
      <c r="TGG59" s="3"/>
      <c r="TGH59" s="3"/>
      <c r="TGI59" s="3"/>
      <c r="TGJ59" s="3"/>
      <c r="TGK59" s="3"/>
      <c r="TGL59" s="3"/>
      <c r="TGM59" s="3"/>
      <c r="TGN59" s="3"/>
      <c r="TGO59" s="3"/>
      <c r="TGP59" s="3"/>
      <c r="TGQ59" s="3"/>
      <c r="TGR59" s="3"/>
      <c r="TGS59" s="3"/>
      <c r="TGT59" s="3"/>
      <c r="TGU59" s="3"/>
      <c r="TGV59" s="3"/>
      <c r="TGW59" s="3"/>
      <c r="TGX59" s="3"/>
      <c r="TGY59" s="3"/>
      <c r="TGZ59" s="3"/>
      <c r="THA59" s="3"/>
      <c r="THB59" s="3"/>
      <c r="THC59" s="3"/>
      <c r="THD59" s="3"/>
      <c r="THE59" s="3"/>
      <c r="THF59" s="3"/>
      <c r="THG59" s="3"/>
      <c r="THH59" s="3"/>
      <c r="THI59" s="3"/>
      <c r="THJ59" s="3"/>
      <c r="THK59" s="3"/>
      <c r="THL59" s="3"/>
      <c r="THM59" s="3"/>
      <c r="THN59" s="3"/>
      <c r="THO59" s="3"/>
      <c r="THP59" s="3"/>
      <c r="THQ59" s="3"/>
      <c r="THR59" s="3"/>
      <c r="THS59" s="3"/>
      <c r="THT59" s="3"/>
      <c r="THU59" s="3"/>
      <c r="THV59" s="3"/>
      <c r="THW59" s="3"/>
      <c r="THX59" s="3"/>
      <c r="THY59" s="3"/>
      <c r="THZ59" s="3"/>
      <c r="TIA59" s="3"/>
      <c r="TIB59" s="3"/>
      <c r="TIC59" s="3"/>
      <c r="TID59" s="3"/>
      <c r="TIE59" s="3"/>
      <c r="TIF59" s="3"/>
      <c r="TIG59" s="3"/>
      <c r="TIH59" s="3"/>
      <c r="TII59" s="3"/>
      <c r="TIJ59" s="3"/>
      <c r="TIK59" s="3"/>
      <c r="TIL59" s="3"/>
      <c r="TIM59" s="3"/>
      <c r="TIN59" s="3"/>
      <c r="TIO59" s="3"/>
      <c r="TIP59" s="3"/>
      <c r="TIQ59" s="3"/>
      <c r="TIR59" s="3"/>
      <c r="TIS59" s="3"/>
      <c r="TIT59" s="3"/>
      <c r="TIU59" s="3"/>
      <c r="TIV59" s="3"/>
      <c r="TIW59" s="3"/>
      <c r="TIX59" s="3"/>
      <c r="TIY59" s="3"/>
      <c r="TIZ59" s="3"/>
      <c r="TJA59" s="3"/>
      <c r="TJB59" s="3"/>
      <c r="TJC59" s="3"/>
      <c r="TJD59" s="3"/>
      <c r="TJE59" s="3"/>
      <c r="TJF59" s="3"/>
      <c r="TJG59" s="3"/>
      <c r="TJH59" s="3"/>
      <c r="TJI59" s="3"/>
      <c r="TJJ59" s="3"/>
      <c r="TJK59" s="3"/>
      <c r="TJL59" s="3"/>
      <c r="TJM59" s="3"/>
      <c r="TJN59" s="3"/>
      <c r="TJO59" s="3"/>
      <c r="TJP59" s="3"/>
      <c r="TJQ59" s="3"/>
      <c r="TJR59" s="3"/>
      <c r="TJS59" s="3"/>
      <c r="TJT59" s="3"/>
      <c r="TJU59" s="3"/>
      <c r="TJV59" s="3"/>
      <c r="TJW59" s="3"/>
      <c r="TJX59" s="3"/>
      <c r="TJY59" s="3"/>
      <c r="TJZ59" s="3"/>
      <c r="TKA59" s="3"/>
      <c r="TKB59" s="3"/>
      <c r="TKC59" s="3"/>
      <c r="TKD59" s="3"/>
      <c r="TKE59" s="3"/>
      <c r="TKF59" s="3"/>
      <c r="TKG59" s="3"/>
      <c r="TKH59" s="3"/>
      <c r="TKI59" s="3"/>
      <c r="TKJ59" s="3"/>
      <c r="TKK59" s="3"/>
      <c r="TKL59" s="3"/>
      <c r="TKM59" s="3"/>
      <c r="TKN59" s="3"/>
      <c r="TKO59" s="3"/>
      <c r="TKP59" s="3"/>
      <c r="TKQ59" s="3"/>
      <c r="TKR59" s="3"/>
      <c r="TKS59" s="3"/>
      <c r="TKT59" s="3"/>
      <c r="TKU59" s="3"/>
      <c r="TKV59" s="3"/>
      <c r="TKW59" s="3"/>
      <c r="TKX59" s="3"/>
      <c r="TKY59" s="3"/>
      <c r="TKZ59" s="3"/>
      <c r="TLA59" s="3"/>
      <c r="TLB59" s="3"/>
      <c r="TLC59" s="3"/>
      <c r="TLD59" s="3"/>
      <c r="TLE59" s="3"/>
      <c r="TLF59" s="3"/>
      <c r="TLG59" s="3"/>
      <c r="TLH59" s="3"/>
      <c r="TLI59" s="3"/>
      <c r="TLJ59" s="3"/>
      <c r="TLK59" s="3"/>
      <c r="TLL59" s="3"/>
      <c r="TLM59" s="3"/>
      <c r="TLN59" s="3"/>
      <c r="TLO59" s="3"/>
      <c r="TLP59" s="3"/>
      <c r="TLQ59" s="3"/>
      <c r="TLR59" s="3"/>
      <c r="TLS59" s="3"/>
      <c r="TLT59" s="3"/>
      <c r="TLU59" s="3"/>
      <c r="TLV59" s="3"/>
      <c r="TLW59" s="3"/>
      <c r="TLX59" s="3"/>
      <c r="TLY59" s="3"/>
      <c r="TLZ59" s="3"/>
      <c r="TMA59" s="3"/>
      <c r="TMB59" s="3"/>
      <c r="TMC59" s="3"/>
      <c r="TMD59" s="3"/>
      <c r="TME59" s="3"/>
      <c r="TMF59" s="3"/>
      <c r="TMG59" s="3"/>
      <c r="TMH59" s="3"/>
      <c r="TMI59" s="3"/>
      <c r="TMJ59" s="3"/>
      <c r="TMK59" s="3"/>
      <c r="TML59" s="3"/>
      <c r="TMM59" s="3"/>
      <c r="TMN59" s="3"/>
      <c r="TMO59" s="3"/>
      <c r="TMP59" s="3"/>
      <c r="TMQ59" s="3"/>
      <c r="TMR59" s="3"/>
      <c r="TMS59" s="3"/>
      <c r="TMT59" s="3"/>
      <c r="TMU59" s="3"/>
      <c r="TMV59" s="3"/>
      <c r="TMW59" s="3"/>
      <c r="TMX59" s="3"/>
      <c r="TMY59" s="3"/>
      <c r="TMZ59" s="3"/>
      <c r="TNA59" s="3"/>
      <c r="TNB59" s="3"/>
      <c r="TNC59" s="3"/>
      <c r="TND59" s="3"/>
      <c r="TNE59" s="3"/>
      <c r="TNF59" s="3"/>
      <c r="TNG59" s="3"/>
      <c r="TNH59" s="3"/>
      <c r="TNI59" s="3"/>
      <c r="TNJ59" s="3"/>
      <c r="TNK59" s="3"/>
      <c r="TNL59" s="3"/>
      <c r="TNM59" s="3"/>
      <c r="TNN59" s="3"/>
      <c r="TNO59" s="3"/>
      <c r="TNP59" s="3"/>
      <c r="TNQ59" s="3"/>
      <c r="TNR59" s="3"/>
      <c r="TNS59" s="3"/>
      <c r="TNT59" s="3"/>
      <c r="TNU59" s="3"/>
      <c r="TNV59" s="3"/>
      <c r="TNW59" s="3"/>
      <c r="TNX59" s="3"/>
      <c r="TNY59" s="3"/>
      <c r="TNZ59" s="3"/>
      <c r="TOA59" s="3"/>
      <c r="TOB59" s="3"/>
      <c r="TOC59" s="3"/>
      <c r="TOD59" s="3"/>
      <c r="TOE59" s="3"/>
      <c r="TOF59" s="3"/>
      <c r="TOG59" s="3"/>
      <c r="TOH59" s="3"/>
      <c r="TOI59" s="3"/>
      <c r="TOJ59" s="3"/>
      <c r="TOK59" s="3"/>
      <c r="TOL59" s="3"/>
      <c r="TOM59" s="3"/>
      <c r="TON59" s="3"/>
      <c r="TOO59" s="3"/>
      <c r="TOP59" s="3"/>
      <c r="TOQ59" s="3"/>
      <c r="TOR59" s="3"/>
      <c r="TOS59" s="3"/>
      <c r="TOT59" s="3"/>
      <c r="TOU59" s="3"/>
      <c r="TOV59" s="3"/>
      <c r="TOW59" s="3"/>
      <c r="TOX59" s="3"/>
      <c r="TOY59" s="3"/>
      <c r="TOZ59" s="3"/>
      <c r="TPA59" s="3"/>
      <c r="TPB59" s="3"/>
      <c r="TPC59" s="3"/>
      <c r="TPD59" s="3"/>
      <c r="TPE59" s="3"/>
      <c r="TPF59" s="3"/>
      <c r="TPG59" s="3"/>
      <c r="TPH59" s="3"/>
      <c r="TPI59" s="3"/>
      <c r="TPJ59" s="3"/>
      <c r="TPK59" s="3"/>
      <c r="TPL59" s="3"/>
      <c r="TPM59" s="3"/>
      <c r="TPN59" s="3"/>
      <c r="TPO59" s="3"/>
      <c r="TPP59" s="3"/>
      <c r="TPQ59" s="3"/>
      <c r="TPR59" s="3"/>
      <c r="TPS59" s="3"/>
      <c r="TPT59" s="3"/>
      <c r="TPU59" s="3"/>
      <c r="TPV59" s="3"/>
      <c r="TPW59" s="3"/>
      <c r="TPX59" s="3"/>
      <c r="TPY59" s="3"/>
      <c r="TPZ59" s="3"/>
      <c r="TQA59" s="3"/>
      <c r="TQB59" s="3"/>
      <c r="TQC59" s="3"/>
      <c r="TQD59" s="3"/>
      <c r="TQE59" s="3"/>
      <c r="TQF59" s="3"/>
      <c r="TQG59" s="3"/>
      <c r="TQH59" s="3"/>
      <c r="TQI59" s="3"/>
      <c r="TQJ59" s="3"/>
      <c r="TQK59" s="3"/>
      <c r="TQL59" s="3"/>
      <c r="TQM59" s="3"/>
      <c r="TQN59" s="3"/>
      <c r="TQO59" s="3"/>
      <c r="TQP59" s="3"/>
      <c r="TQQ59" s="3"/>
      <c r="TQR59" s="3"/>
      <c r="TQS59" s="3"/>
      <c r="TQT59" s="3"/>
      <c r="TQU59" s="3"/>
      <c r="TQV59" s="3"/>
      <c r="TQW59" s="3"/>
      <c r="TQX59" s="3"/>
      <c r="TQY59" s="3"/>
      <c r="TQZ59" s="3"/>
      <c r="TRA59" s="3"/>
      <c r="TRB59" s="3"/>
      <c r="TRC59" s="3"/>
      <c r="TRD59" s="3"/>
      <c r="TRE59" s="3"/>
      <c r="TRF59" s="3"/>
      <c r="TRG59" s="3"/>
      <c r="TRH59" s="3"/>
      <c r="TRI59" s="3"/>
      <c r="TRJ59" s="3"/>
      <c r="TRK59" s="3"/>
      <c r="TRL59" s="3"/>
      <c r="TRM59" s="3"/>
      <c r="TRN59" s="3"/>
      <c r="TRO59" s="3"/>
      <c r="TRP59" s="3"/>
      <c r="TRQ59" s="3"/>
      <c r="TRR59" s="3"/>
      <c r="TRS59" s="3"/>
      <c r="TRT59" s="3"/>
      <c r="TRU59" s="3"/>
      <c r="TRV59" s="3"/>
      <c r="TRW59" s="3"/>
      <c r="TRX59" s="3"/>
      <c r="TRY59" s="3"/>
      <c r="TRZ59" s="3"/>
      <c r="TSA59" s="3"/>
      <c r="TSB59" s="3"/>
      <c r="TSC59" s="3"/>
      <c r="TSD59" s="3"/>
      <c r="TSE59" s="3"/>
      <c r="TSF59" s="3"/>
      <c r="TSG59" s="3"/>
      <c r="TSH59" s="3"/>
      <c r="TSI59" s="3"/>
      <c r="TSJ59" s="3"/>
      <c r="TSK59" s="3"/>
      <c r="TSL59" s="3"/>
      <c r="TSM59" s="3"/>
      <c r="TSN59" s="3"/>
      <c r="TSO59" s="3"/>
      <c r="TSP59" s="3"/>
      <c r="TSQ59" s="3"/>
      <c r="TSR59" s="3"/>
      <c r="TSS59" s="3"/>
      <c r="TST59" s="3"/>
      <c r="TSU59" s="3"/>
      <c r="TSV59" s="3"/>
      <c r="TSW59" s="3"/>
      <c r="TSX59" s="3"/>
      <c r="TSY59" s="3"/>
      <c r="TSZ59" s="3"/>
      <c r="TTA59" s="3"/>
      <c r="TTB59" s="3"/>
      <c r="TTC59" s="3"/>
      <c r="TTD59" s="3"/>
      <c r="TTE59" s="3"/>
      <c r="TTF59" s="3"/>
      <c r="TTG59" s="3"/>
      <c r="TTH59" s="3"/>
      <c r="TTI59" s="3"/>
      <c r="TTJ59" s="3"/>
      <c r="TTK59" s="3"/>
      <c r="TTL59" s="3"/>
      <c r="TTM59" s="3"/>
      <c r="TTN59" s="3"/>
      <c r="TTO59" s="3"/>
      <c r="TTP59" s="3"/>
      <c r="TTQ59" s="3"/>
      <c r="TTR59" s="3"/>
      <c r="TTS59" s="3"/>
      <c r="TTT59" s="3"/>
      <c r="TTU59" s="3"/>
      <c r="TTV59" s="3"/>
      <c r="TTW59" s="3"/>
      <c r="TTX59" s="3"/>
      <c r="TTY59" s="3"/>
      <c r="TTZ59" s="3"/>
      <c r="TUA59" s="3"/>
      <c r="TUB59" s="3"/>
      <c r="TUC59" s="3"/>
      <c r="TUD59" s="3"/>
      <c r="TUE59" s="3"/>
      <c r="TUF59" s="3"/>
      <c r="TUG59" s="3"/>
      <c r="TUH59" s="3"/>
      <c r="TUI59" s="3"/>
      <c r="TUJ59" s="3"/>
      <c r="TUK59" s="3"/>
      <c r="TUL59" s="3"/>
      <c r="TUM59" s="3"/>
      <c r="TUN59" s="3"/>
      <c r="TUO59" s="3"/>
      <c r="TUP59" s="3"/>
      <c r="TUQ59" s="3"/>
      <c r="TUR59" s="3"/>
      <c r="TUS59" s="3"/>
      <c r="TUT59" s="3"/>
      <c r="TUU59" s="3"/>
      <c r="TUV59" s="3"/>
      <c r="TUW59" s="3"/>
      <c r="TUX59" s="3"/>
      <c r="TUY59" s="3"/>
      <c r="TUZ59" s="3"/>
      <c r="TVA59" s="3"/>
      <c r="TVB59" s="3"/>
      <c r="TVC59" s="3"/>
      <c r="TVD59" s="3"/>
      <c r="TVE59" s="3"/>
      <c r="TVF59" s="3"/>
      <c r="TVG59" s="3"/>
      <c r="TVH59" s="3"/>
      <c r="TVI59" s="3"/>
      <c r="TVJ59" s="3"/>
      <c r="TVK59" s="3"/>
      <c r="TVL59" s="3"/>
      <c r="TVM59" s="3"/>
      <c r="TVN59" s="3"/>
      <c r="TVO59" s="3"/>
      <c r="TVP59" s="3"/>
      <c r="TVQ59" s="3"/>
      <c r="TVR59" s="3"/>
      <c r="TVS59" s="3"/>
      <c r="TVT59" s="3"/>
      <c r="TVU59" s="3"/>
      <c r="TVV59" s="3"/>
      <c r="TVW59" s="3"/>
      <c r="TVX59" s="3"/>
      <c r="TVY59" s="3"/>
      <c r="TVZ59" s="3"/>
      <c r="TWA59" s="3"/>
      <c r="TWB59" s="3"/>
      <c r="TWC59" s="3"/>
      <c r="TWD59" s="3"/>
      <c r="TWE59" s="3"/>
      <c r="TWF59" s="3"/>
      <c r="TWG59" s="3"/>
      <c r="TWH59" s="3"/>
      <c r="TWI59" s="3"/>
      <c r="TWJ59" s="3"/>
      <c r="TWK59" s="3"/>
      <c r="TWL59" s="3"/>
      <c r="TWM59" s="3"/>
      <c r="TWN59" s="3"/>
      <c r="TWO59" s="3"/>
      <c r="TWP59" s="3"/>
      <c r="TWQ59" s="3"/>
      <c r="TWR59" s="3"/>
      <c r="TWS59" s="3"/>
      <c r="TWT59" s="3"/>
      <c r="TWU59" s="3"/>
      <c r="TWV59" s="3"/>
      <c r="TWW59" s="3"/>
      <c r="TWX59" s="3"/>
      <c r="TWY59" s="3"/>
      <c r="TWZ59" s="3"/>
      <c r="TXA59" s="3"/>
      <c r="TXB59" s="3"/>
      <c r="TXC59" s="3"/>
      <c r="TXD59" s="3"/>
      <c r="TXE59" s="3"/>
      <c r="TXF59" s="3"/>
      <c r="TXG59" s="3"/>
      <c r="TXH59" s="3"/>
      <c r="TXI59" s="3"/>
      <c r="TXJ59" s="3"/>
      <c r="TXK59" s="3"/>
      <c r="TXL59" s="3"/>
      <c r="TXM59" s="3"/>
      <c r="TXN59" s="3"/>
      <c r="TXO59" s="3"/>
      <c r="TXP59" s="3"/>
      <c r="TXQ59" s="3"/>
      <c r="TXR59" s="3"/>
      <c r="TXS59" s="3"/>
      <c r="TXT59" s="3"/>
      <c r="TXU59" s="3"/>
      <c r="TXV59" s="3"/>
      <c r="TXW59" s="3"/>
      <c r="TXX59" s="3"/>
      <c r="TXY59" s="3"/>
      <c r="TXZ59" s="3"/>
      <c r="TYA59" s="3"/>
      <c r="TYB59" s="3"/>
      <c r="TYC59" s="3"/>
      <c r="TYD59" s="3"/>
      <c r="TYE59" s="3"/>
      <c r="TYF59" s="3"/>
      <c r="TYG59" s="3"/>
      <c r="TYH59" s="3"/>
      <c r="TYI59" s="3"/>
      <c r="TYJ59" s="3"/>
      <c r="TYK59" s="3"/>
      <c r="TYL59" s="3"/>
      <c r="TYM59" s="3"/>
      <c r="TYN59" s="3"/>
      <c r="TYO59" s="3"/>
      <c r="TYP59" s="3"/>
      <c r="TYQ59" s="3"/>
      <c r="TYR59" s="3"/>
      <c r="TYS59" s="3"/>
      <c r="TYT59" s="3"/>
      <c r="TYU59" s="3"/>
      <c r="TYV59" s="3"/>
      <c r="TYW59" s="3"/>
      <c r="TYX59" s="3"/>
      <c r="TYY59" s="3"/>
      <c r="TYZ59" s="3"/>
      <c r="TZA59" s="3"/>
      <c r="TZB59" s="3"/>
      <c r="TZC59" s="3"/>
      <c r="TZD59" s="3"/>
      <c r="TZE59" s="3"/>
      <c r="TZF59" s="3"/>
      <c r="TZG59" s="3"/>
      <c r="TZH59" s="3"/>
      <c r="TZI59" s="3"/>
      <c r="TZJ59" s="3"/>
      <c r="TZK59" s="3"/>
      <c r="TZL59" s="3"/>
      <c r="TZM59" s="3"/>
      <c r="TZN59" s="3"/>
      <c r="TZO59" s="3"/>
      <c r="TZP59" s="3"/>
      <c r="TZQ59" s="3"/>
      <c r="TZR59" s="3"/>
      <c r="TZS59" s="3"/>
      <c r="TZT59" s="3"/>
      <c r="TZU59" s="3"/>
      <c r="TZV59" s="3"/>
      <c r="TZW59" s="3"/>
      <c r="TZX59" s="3"/>
      <c r="TZY59" s="3"/>
      <c r="TZZ59" s="3"/>
      <c r="UAA59" s="3"/>
      <c r="UAB59" s="3"/>
      <c r="UAC59" s="3"/>
      <c r="UAD59" s="3"/>
      <c r="UAE59" s="3"/>
      <c r="UAF59" s="3"/>
      <c r="UAG59" s="3"/>
      <c r="UAH59" s="3"/>
      <c r="UAI59" s="3"/>
      <c r="UAJ59" s="3"/>
      <c r="UAK59" s="3"/>
      <c r="UAL59" s="3"/>
      <c r="UAM59" s="3"/>
      <c r="UAN59" s="3"/>
      <c r="UAO59" s="3"/>
      <c r="UAP59" s="3"/>
      <c r="UAQ59" s="3"/>
      <c r="UAR59" s="3"/>
      <c r="UAS59" s="3"/>
      <c r="UAT59" s="3"/>
      <c r="UAU59" s="3"/>
      <c r="UAV59" s="3"/>
      <c r="UAW59" s="3"/>
      <c r="UAX59" s="3"/>
      <c r="UAY59" s="3"/>
      <c r="UAZ59" s="3"/>
      <c r="UBA59" s="3"/>
      <c r="UBB59" s="3"/>
      <c r="UBC59" s="3"/>
      <c r="UBD59" s="3"/>
      <c r="UBE59" s="3"/>
      <c r="UBF59" s="3"/>
      <c r="UBG59" s="3"/>
      <c r="UBH59" s="3"/>
      <c r="UBI59" s="3"/>
      <c r="UBJ59" s="3"/>
      <c r="UBK59" s="3"/>
      <c r="UBL59" s="3"/>
      <c r="UBM59" s="3"/>
      <c r="UBN59" s="3"/>
      <c r="UBO59" s="3"/>
      <c r="UBP59" s="3"/>
      <c r="UBQ59" s="3"/>
      <c r="UBR59" s="3"/>
      <c r="UBS59" s="3"/>
      <c r="UBT59" s="3"/>
      <c r="UBU59" s="3"/>
      <c r="UBV59" s="3"/>
      <c r="UBW59" s="3"/>
      <c r="UBX59" s="3"/>
      <c r="UBY59" s="3"/>
      <c r="UBZ59" s="3"/>
      <c r="UCA59" s="3"/>
      <c r="UCB59" s="3"/>
      <c r="UCC59" s="3"/>
      <c r="UCD59" s="3"/>
      <c r="UCE59" s="3"/>
      <c r="UCF59" s="3"/>
      <c r="UCG59" s="3"/>
      <c r="UCH59" s="3"/>
      <c r="UCI59" s="3"/>
      <c r="UCJ59" s="3"/>
      <c r="UCK59" s="3"/>
      <c r="UCL59" s="3"/>
      <c r="UCM59" s="3"/>
      <c r="UCN59" s="3"/>
      <c r="UCO59" s="3"/>
      <c r="UCP59" s="3"/>
      <c r="UCQ59" s="3"/>
      <c r="UCR59" s="3"/>
      <c r="UCS59" s="3"/>
      <c r="UCT59" s="3"/>
      <c r="UCU59" s="3"/>
      <c r="UCV59" s="3"/>
      <c r="UCW59" s="3"/>
      <c r="UCX59" s="3"/>
      <c r="UCY59" s="3"/>
      <c r="UCZ59" s="3"/>
      <c r="UDA59" s="3"/>
      <c r="UDB59" s="3"/>
      <c r="UDC59" s="3"/>
      <c r="UDD59" s="3"/>
      <c r="UDE59" s="3"/>
      <c r="UDF59" s="3"/>
      <c r="UDG59" s="3"/>
      <c r="UDH59" s="3"/>
      <c r="UDI59" s="3"/>
      <c r="UDJ59" s="3"/>
      <c r="UDK59" s="3"/>
      <c r="UDL59" s="3"/>
      <c r="UDM59" s="3"/>
      <c r="UDN59" s="3"/>
      <c r="UDO59" s="3"/>
      <c r="UDP59" s="3"/>
      <c r="UDQ59" s="3"/>
      <c r="UDR59" s="3"/>
      <c r="UDS59" s="3"/>
      <c r="UDT59" s="3"/>
      <c r="UDU59" s="3"/>
      <c r="UDV59" s="3"/>
      <c r="UDW59" s="3"/>
      <c r="UDX59" s="3"/>
      <c r="UDY59" s="3"/>
      <c r="UDZ59" s="3"/>
      <c r="UEA59" s="3"/>
      <c r="UEB59" s="3"/>
      <c r="UEC59" s="3"/>
      <c r="UED59" s="3"/>
      <c r="UEE59" s="3"/>
      <c r="UEF59" s="3"/>
      <c r="UEG59" s="3"/>
      <c r="UEH59" s="3"/>
      <c r="UEI59" s="3"/>
      <c r="UEJ59" s="3"/>
      <c r="UEK59" s="3"/>
      <c r="UEL59" s="3"/>
      <c r="UEM59" s="3"/>
      <c r="UEN59" s="3"/>
      <c r="UEO59" s="3"/>
      <c r="UEP59" s="3"/>
      <c r="UEQ59" s="3"/>
      <c r="UER59" s="3"/>
      <c r="UES59" s="3"/>
      <c r="UET59" s="3"/>
      <c r="UEU59" s="3"/>
      <c r="UEV59" s="3"/>
      <c r="UEW59" s="3"/>
      <c r="UEX59" s="3"/>
      <c r="UEY59" s="3"/>
      <c r="UEZ59" s="3"/>
      <c r="UFA59" s="3"/>
      <c r="UFB59" s="3"/>
      <c r="UFC59" s="3"/>
      <c r="UFD59" s="3"/>
      <c r="UFE59" s="3"/>
      <c r="UFF59" s="3"/>
      <c r="UFG59" s="3"/>
      <c r="UFH59" s="3"/>
      <c r="UFI59" s="3"/>
      <c r="UFJ59" s="3"/>
      <c r="UFK59" s="3"/>
      <c r="UFL59" s="3"/>
      <c r="UFM59" s="3"/>
      <c r="UFN59" s="3"/>
      <c r="UFO59" s="3"/>
      <c r="UFP59" s="3"/>
      <c r="UFQ59" s="3"/>
      <c r="UFR59" s="3"/>
      <c r="UFS59" s="3"/>
      <c r="UFT59" s="3"/>
      <c r="UFU59" s="3"/>
      <c r="UFV59" s="3"/>
      <c r="UFW59" s="3"/>
      <c r="UFX59" s="3"/>
      <c r="UFY59" s="3"/>
      <c r="UFZ59" s="3"/>
      <c r="UGA59" s="3"/>
      <c r="UGB59" s="3"/>
      <c r="UGC59" s="3"/>
      <c r="UGD59" s="3"/>
      <c r="UGE59" s="3"/>
      <c r="UGF59" s="3"/>
      <c r="UGG59" s="3"/>
      <c r="UGH59" s="3"/>
      <c r="UGI59" s="3"/>
      <c r="UGJ59" s="3"/>
      <c r="UGK59" s="3"/>
      <c r="UGL59" s="3"/>
      <c r="UGM59" s="3"/>
      <c r="UGN59" s="3"/>
      <c r="UGO59" s="3"/>
      <c r="UGP59" s="3"/>
      <c r="UGQ59" s="3"/>
      <c r="UGR59" s="3"/>
      <c r="UGS59" s="3"/>
      <c r="UGT59" s="3"/>
      <c r="UGU59" s="3"/>
      <c r="UGV59" s="3"/>
      <c r="UGW59" s="3"/>
      <c r="UGX59" s="3"/>
      <c r="UGY59" s="3"/>
      <c r="UGZ59" s="3"/>
      <c r="UHA59" s="3"/>
      <c r="UHB59" s="3"/>
      <c r="UHC59" s="3"/>
      <c r="UHD59" s="3"/>
      <c r="UHE59" s="3"/>
      <c r="UHF59" s="3"/>
      <c r="UHG59" s="3"/>
      <c r="UHH59" s="3"/>
      <c r="UHI59" s="3"/>
      <c r="UHJ59" s="3"/>
      <c r="UHK59" s="3"/>
      <c r="UHL59" s="3"/>
      <c r="UHM59" s="3"/>
      <c r="UHN59" s="3"/>
      <c r="UHO59" s="3"/>
      <c r="UHP59" s="3"/>
      <c r="UHQ59" s="3"/>
      <c r="UHR59" s="3"/>
      <c r="UHS59" s="3"/>
      <c r="UHT59" s="3"/>
      <c r="UHU59" s="3"/>
      <c r="UHV59" s="3"/>
      <c r="UHW59" s="3"/>
      <c r="UHX59" s="3"/>
      <c r="UHY59" s="3"/>
      <c r="UHZ59" s="3"/>
      <c r="UIA59" s="3"/>
      <c r="UIB59" s="3"/>
      <c r="UIC59" s="3"/>
      <c r="UID59" s="3"/>
      <c r="UIE59" s="3"/>
      <c r="UIF59" s="3"/>
      <c r="UIG59" s="3"/>
      <c r="UIH59" s="3"/>
      <c r="UII59" s="3"/>
      <c r="UIJ59" s="3"/>
      <c r="UIK59" s="3"/>
      <c r="UIL59" s="3"/>
      <c r="UIM59" s="3"/>
      <c r="UIN59" s="3"/>
      <c r="UIO59" s="3"/>
      <c r="UIP59" s="3"/>
      <c r="UIQ59" s="3"/>
      <c r="UIR59" s="3"/>
      <c r="UIS59" s="3"/>
      <c r="UIT59" s="3"/>
      <c r="UIU59" s="3"/>
      <c r="UIV59" s="3"/>
      <c r="UIW59" s="3"/>
      <c r="UIX59" s="3"/>
      <c r="UIY59" s="3"/>
      <c r="UIZ59" s="3"/>
      <c r="UJA59" s="3"/>
      <c r="UJB59" s="3"/>
      <c r="UJC59" s="3"/>
      <c r="UJD59" s="3"/>
      <c r="UJE59" s="3"/>
      <c r="UJF59" s="3"/>
      <c r="UJG59" s="3"/>
      <c r="UJH59" s="3"/>
      <c r="UJI59" s="3"/>
      <c r="UJJ59" s="3"/>
      <c r="UJK59" s="3"/>
      <c r="UJL59" s="3"/>
      <c r="UJM59" s="3"/>
      <c r="UJN59" s="3"/>
      <c r="UJO59" s="3"/>
      <c r="UJP59" s="3"/>
      <c r="UJQ59" s="3"/>
      <c r="UJR59" s="3"/>
      <c r="UJS59" s="3"/>
      <c r="UJT59" s="3"/>
      <c r="UJU59" s="3"/>
      <c r="UJV59" s="3"/>
      <c r="UJW59" s="3"/>
      <c r="UJX59" s="3"/>
      <c r="UJY59" s="3"/>
      <c r="UJZ59" s="3"/>
      <c r="UKA59" s="3"/>
      <c r="UKB59" s="3"/>
      <c r="UKC59" s="3"/>
      <c r="UKD59" s="3"/>
      <c r="UKE59" s="3"/>
      <c r="UKF59" s="3"/>
      <c r="UKG59" s="3"/>
      <c r="UKH59" s="3"/>
      <c r="UKI59" s="3"/>
      <c r="UKJ59" s="3"/>
      <c r="UKK59" s="3"/>
      <c r="UKL59" s="3"/>
      <c r="UKM59" s="3"/>
      <c r="UKN59" s="3"/>
      <c r="UKO59" s="3"/>
      <c r="UKP59" s="3"/>
      <c r="UKQ59" s="3"/>
      <c r="UKR59" s="3"/>
      <c r="UKS59" s="3"/>
      <c r="UKT59" s="3"/>
      <c r="UKU59" s="3"/>
      <c r="UKV59" s="3"/>
      <c r="UKW59" s="3"/>
      <c r="UKX59" s="3"/>
      <c r="UKY59" s="3"/>
      <c r="UKZ59" s="3"/>
      <c r="ULA59" s="3"/>
      <c r="ULB59" s="3"/>
      <c r="ULC59" s="3"/>
      <c r="ULD59" s="3"/>
      <c r="ULE59" s="3"/>
      <c r="ULF59" s="3"/>
      <c r="ULG59" s="3"/>
      <c r="ULH59" s="3"/>
      <c r="ULI59" s="3"/>
      <c r="ULJ59" s="3"/>
      <c r="ULK59" s="3"/>
      <c r="ULL59" s="3"/>
      <c r="ULM59" s="3"/>
      <c r="ULN59" s="3"/>
      <c r="ULO59" s="3"/>
      <c r="ULP59" s="3"/>
      <c r="ULQ59" s="3"/>
      <c r="ULR59" s="3"/>
      <c r="ULS59" s="3"/>
      <c r="ULT59" s="3"/>
      <c r="ULU59" s="3"/>
      <c r="ULV59" s="3"/>
      <c r="ULW59" s="3"/>
      <c r="ULX59" s="3"/>
      <c r="ULY59" s="3"/>
      <c r="ULZ59" s="3"/>
      <c r="UMA59" s="3"/>
      <c r="UMB59" s="3"/>
      <c r="UMC59" s="3"/>
      <c r="UMD59" s="3"/>
      <c r="UME59" s="3"/>
      <c r="UMF59" s="3"/>
      <c r="UMG59" s="3"/>
      <c r="UMH59" s="3"/>
      <c r="UMI59" s="3"/>
      <c r="UMJ59" s="3"/>
      <c r="UMK59" s="3"/>
      <c r="UML59" s="3"/>
      <c r="UMM59" s="3"/>
      <c r="UMN59" s="3"/>
      <c r="UMO59" s="3"/>
      <c r="UMP59" s="3"/>
      <c r="UMQ59" s="3"/>
      <c r="UMR59" s="3"/>
      <c r="UMS59" s="3"/>
      <c r="UMT59" s="3"/>
      <c r="UMU59" s="3"/>
      <c r="UMV59" s="3"/>
      <c r="UMW59" s="3"/>
      <c r="UMX59" s="3"/>
      <c r="UMY59" s="3"/>
      <c r="UMZ59" s="3"/>
      <c r="UNA59" s="3"/>
      <c r="UNB59" s="3"/>
      <c r="UNC59" s="3"/>
      <c r="UND59" s="3"/>
      <c r="UNE59" s="3"/>
      <c r="UNF59" s="3"/>
      <c r="UNG59" s="3"/>
      <c r="UNH59" s="3"/>
      <c r="UNI59" s="3"/>
      <c r="UNJ59" s="3"/>
      <c r="UNK59" s="3"/>
      <c r="UNL59" s="3"/>
      <c r="UNM59" s="3"/>
      <c r="UNN59" s="3"/>
      <c r="UNO59" s="3"/>
      <c r="UNP59" s="3"/>
      <c r="UNQ59" s="3"/>
      <c r="UNR59" s="3"/>
      <c r="UNS59" s="3"/>
      <c r="UNT59" s="3"/>
      <c r="UNU59" s="3"/>
      <c r="UNV59" s="3"/>
      <c r="UNW59" s="3"/>
      <c r="UNX59" s="3"/>
      <c r="UNY59" s="3"/>
      <c r="UNZ59" s="3"/>
      <c r="UOA59" s="3"/>
      <c r="UOB59" s="3"/>
      <c r="UOC59" s="3"/>
      <c r="UOD59" s="3"/>
      <c r="UOE59" s="3"/>
      <c r="UOF59" s="3"/>
      <c r="UOG59" s="3"/>
      <c r="UOH59" s="3"/>
      <c r="UOI59" s="3"/>
      <c r="UOJ59" s="3"/>
      <c r="UOK59" s="3"/>
      <c r="UOL59" s="3"/>
      <c r="UOM59" s="3"/>
      <c r="UON59" s="3"/>
      <c r="UOO59" s="3"/>
      <c r="UOP59" s="3"/>
      <c r="UOQ59" s="3"/>
      <c r="UOR59" s="3"/>
      <c r="UOS59" s="3"/>
      <c r="UOT59" s="3"/>
      <c r="UOU59" s="3"/>
      <c r="UOV59" s="3"/>
      <c r="UOW59" s="3"/>
      <c r="UOX59" s="3"/>
      <c r="UOY59" s="3"/>
      <c r="UOZ59" s="3"/>
      <c r="UPA59" s="3"/>
      <c r="UPB59" s="3"/>
      <c r="UPC59" s="3"/>
      <c r="UPD59" s="3"/>
      <c r="UPE59" s="3"/>
      <c r="UPF59" s="3"/>
      <c r="UPG59" s="3"/>
      <c r="UPH59" s="3"/>
      <c r="UPI59" s="3"/>
      <c r="UPJ59" s="3"/>
      <c r="UPK59" s="3"/>
      <c r="UPL59" s="3"/>
      <c r="UPM59" s="3"/>
      <c r="UPN59" s="3"/>
      <c r="UPO59" s="3"/>
      <c r="UPP59" s="3"/>
      <c r="UPQ59" s="3"/>
      <c r="UPR59" s="3"/>
      <c r="UPS59" s="3"/>
      <c r="UPT59" s="3"/>
      <c r="UPU59" s="3"/>
      <c r="UPV59" s="3"/>
      <c r="UPW59" s="3"/>
      <c r="UPX59" s="3"/>
      <c r="UPY59" s="3"/>
      <c r="UPZ59" s="3"/>
      <c r="UQA59" s="3"/>
      <c r="UQB59" s="3"/>
      <c r="UQC59" s="3"/>
      <c r="UQD59" s="3"/>
      <c r="UQE59" s="3"/>
      <c r="UQF59" s="3"/>
      <c r="UQG59" s="3"/>
      <c r="UQH59" s="3"/>
      <c r="UQI59" s="3"/>
      <c r="UQJ59" s="3"/>
      <c r="UQK59" s="3"/>
      <c r="UQL59" s="3"/>
      <c r="UQM59" s="3"/>
      <c r="UQN59" s="3"/>
      <c r="UQO59" s="3"/>
      <c r="UQP59" s="3"/>
      <c r="UQQ59" s="3"/>
      <c r="UQR59" s="3"/>
      <c r="UQS59" s="3"/>
      <c r="UQT59" s="3"/>
      <c r="UQU59" s="3"/>
      <c r="UQV59" s="3"/>
      <c r="UQW59" s="3"/>
      <c r="UQX59" s="3"/>
      <c r="UQY59" s="3"/>
      <c r="UQZ59" s="3"/>
      <c r="URA59" s="3"/>
      <c r="URB59" s="3"/>
      <c r="URC59" s="3"/>
      <c r="URD59" s="3"/>
      <c r="URE59" s="3"/>
      <c r="URF59" s="3"/>
      <c r="URG59" s="3"/>
      <c r="URH59" s="3"/>
      <c r="URI59" s="3"/>
      <c r="URJ59" s="3"/>
      <c r="URK59" s="3"/>
      <c r="URL59" s="3"/>
      <c r="URM59" s="3"/>
      <c r="URN59" s="3"/>
      <c r="URO59" s="3"/>
      <c r="URP59" s="3"/>
      <c r="URQ59" s="3"/>
      <c r="URR59" s="3"/>
      <c r="URS59" s="3"/>
      <c r="URT59" s="3"/>
      <c r="URU59" s="3"/>
      <c r="URV59" s="3"/>
      <c r="URW59" s="3"/>
      <c r="URX59" s="3"/>
      <c r="URY59" s="3"/>
      <c r="URZ59" s="3"/>
      <c r="USA59" s="3"/>
      <c r="USB59" s="3"/>
      <c r="USC59" s="3"/>
      <c r="USD59" s="3"/>
      <c r="USE59" s="3"/>
      <c r="USF59" s="3"/>
      <c r="USG59" s="3"/>
      <c r="USH59" s="3"/>
      <c r="USI59" s="3"/>
      <c r="USJ59" s="3"/>
      <c r="USK59" s="3"/>
      <c r="USL59" s="3"/>
      <c r="USM59" s="3"/>
      <c r="USN59" s="3"/>
      <c r="USO59" s="3"/>
      <c r="USP59" s="3"/>
      <c r="USQ59" s="3"/>
      <c r="USR59" s="3"/>
      <c r="USS59" s="3"/>
      <c r="UST59" s="3"/>
      <c r="USU59" s="3"/>
      <c r="USV59" s="3"/>
      <c r="USW59" s="3"/>
      <c r="USX59" s="3"/>
      <c r="USY59" s="3"/>
      <c r="USZ59" s="3"/>
      <c r="UTA59" s="3"/>
      <c r="UTB59" s="3"/>
      <c r="UTC59" s="3"/>
      <c r="UTD59" s="3"/>
      <c r="UTE59" s="3"/>
      <c r="UTF59" s="3"/>
      <c r="UTG59" s="3"/>
      <c r="UTH59" s="3"/>
      <c r="UTI59" s="3"/>
      <c r="UTJ59" s="3"/>
      <c r="UTK59" s="3"/>
      <c r="UTL59" s="3"/>
      <c r="UTM59" s="3"/>
      <c r="UTN59" s="3"/>
      <c r="UTO59" s="3"/>
      <c r="UTP59" s="3"/>
      <c r="UTQ59" s="3"/>
      <c r="UTR59" s="3"/>
      <c r="UTS59" s="3"/>
      <c r="UTT59" s="3"/>
      <c r="UTU59" s="3"/>
      <c r="UTV59" s="3"/>
      <c r="UTW59" s="3"/>
      <c r="UTX59" s="3"/>
      <c r="UTY59" s="3"/>
      <c r="UTZ59" s="3"/>
      <c r="UUA59" s="3"/>
      <c r="UUB59" s="3"/>
      <c r="UUC59" s="3"/>
      <c r="UUD59" s="3"/>
      <c r="UUE59" s="3"/>
      <c r="UUF59" s="3"/>
      <c r="UUG59" s="3"/>
      <c r="UUH59" s="3"/>
      <c r="UUI59" s="3"/>
      <c r="UUJ59" s="3"/>
      <c r="UUK59" s="3"/>
      <c r="UUL59" s="3"/>
      <c r="UUM59" s="3"/>
      <c r="UUN59" s="3"/>
      <c r="UUO59" s="3"/>
      <c r="UUP59" s="3"/>
      <c r="UUQ59" s="3"/>
      <c r="UUR59" s="3"/>
      <c r="UUS59" s="3"/>
      <c r="UUT59" s="3"/>
      <c r="UUU59" s="3"/>
      <c r="UUV59" s="3"/>
      <c r="UUW59" s="3"/>
      <c r="UUX59" s="3"/>
      <c r="UUY59" s="3"/>
      <c r="UUZ59" s="3"/>
      <c r="UVA59" s="3"/>
      <c r="UVB59" s="3"/>
      <c r="UVC59" s="3"/>
      <c r="UVD59" s="3"/>
      <c r="UVE59" s="3"/>
      <c r="UVF59" s="3"/>
      <c r="UVG59" s="3"/>
      <c r="UVH59" s="3"/>
      <c r="UVI59" s="3"/>
      <c r="UVJ59" s="3"/>
      <c r="UVK59" s="3"/>
      <c r="UVL59" s="3"/>
      <c r="UVM59" s="3"/>
      <c r="UVN59" s="3"/>
      <c r="UVO59" s="3"/>
      <c r="UVP59" s="3"/>
      <c r="UVQ59" s="3"/>
      <c r="UVR59" s="3"/>
      <c r="UVS59" s="3"/>
      <c r="UVT59" s="3"/>
      <c r="UVU59" s="3"/>
      <c r="UVV59" s="3"/>
      <c r="UVW59" s="3"/>
      <c r="UVX59" s="3"/>
      <c r="UVY59" s="3"/>
      <c r="UVZ59" s="3"/>
      <c r="UWA59" s="3"/>
      <c r="UWB59" s="3"/>
      <c r="UWC59" s="3"/>
      <c r="UWD59" s="3"/>
      <c r="UWE59" s="3"/>
      <c r="UWF59" s="3"/>
      <c r="UWG59" s="3"/>
      <c r="UWH59" s="3"/>
      <c r="UWI59" s="3"/>
      <c r="UWJ59" s="3"/>
      <c r="UWK59" s="3"/>
      <c r="UWL59" s="3"/>
      <c r="UWM59" s="3"/>
      <c r="UWN59" s="3"/>
      <c r="UWO59" s="3"/>
      <c r="UWP59" s="3"/>
      <c r="UWQ59" s="3"/>
      <c r="UWR59" s="3"/>
      <c r="UWS59" s="3"/>
      <c r="UWT59" s="3"/>
      <c r="UWU59" s="3"/>
      <c r="UWV59" s="3"/>
      <c r="UWW59" s="3"/>
      <c r="UWX59" s="3"/>
      <c r="UWY59" s="3"/>
      <c r="UWZ59" s="3"/>
      <c r="UXA59" s="3"/>
      <c r="UXB59" s="3"/>
      <c r="UXC59" s="3"/>
      <c r="UXD59" s="3"/>
      <c r="UXE59" s="3"/>
      <c r="UXF59" s="3"/>
      <c r="UXG59" s="3"/>
      <c r="UXH59" s="3"/>
      <c r="UXI59" s="3"/>
      <c r="UXJ59" s="3"/>
      <c r="UXK59" s="3"/>
      <c r="UXL59" s="3"/>
      <c r="UXM59" s="3"/>
      <c r="UXN59" s="3"/>
      <c r="UXO59" s="3"/>
      <c r="UXP59" s="3"/>
      <c r="UXQ59" s="3"/>
      <c r="UXR59" s="3"/>
      <c r="UXS59" s="3"/>
      <c r="UXT59" s="3"/>
      <c r="UXU59" s="3"/>
      <c r="UXV59" s="3"/>
      <c r="UXW59" s="3"/>
      <c r="UXX59" s="3"/>
      <c r="UXY59" s="3"/>
      <c r="UXZ59" s="3"/>
      <c r="UYA59" s="3"/>
      <c r="UYB59" s="3"/>
      <c r="UYC59" s="3"/>
      <c r="UYD59" s="3"/>
      <c r="UYE59" s="3"/>
      <c r="UYF59" s="3"/>
      <c r="UYG59" s="3"/>
      <c r="UYH59" s="3"/>
      <c r="UYI59" s="3"/>
      <c r="UYJ59" s="3"/>
      <c r="UYK59" s="3"/>
      <c r="UYL59" s="3"/>
      <c r="UYM59" s="3"/>
      <c r="UYN59" s="3"/>
      <c r="UYO59" s="3"/>
      <c r="UYP59" s="3"/>
      <c r="UYQ59" s="3"/>
      <c r="UYR59" s="3"/>
      <c r="UYS59" s="3"/>
      <c r="UYT59" s="3"/>
      <c r="UYU59" s="3"/>
      <c r="UYV59" s="3"/>
      <c r="UYW59" s="3"/>
      <c r="UYX59" s="3"/>
      <c r="UYY59" s="3"/>
      <c r="UYZ59" s="3"/>
      <c r="UZA59" s="3"/>
      <c r="UZB59" s="3"/>
      <c r="UZC59" s="3"/>
      <c r="UZD59" s="3"/>
      <c r="UZE59" s="3"/>
      <c r="UZF59" s="3"/>
      <c r="UZG59" s="3"/>
      <c r="UZH59" s="3"/>
      <c r="UZI59" s="3"/>
      <c r="UZJ59" s="3"/>
      <c r="UZK59" s="3"/>
      <c r="UZL59" s="3"/>
      <c r="UZM59" s="3"/>
      <c r="UZN59" s="3"/>
      <c r="UZO59" s="3"/>
      <c r="UZP59" s="3"/>
      <c r="UZQ59" s="3"/>
      <c r="UZR59" s="3"/>
      <c r="UZS59" s="3"/>
      <c r="UZT59" s="3"/>
      <c r="UZU59" s="3"/>
      <c r="UZV59" s="3"/>
      <c r="UZW59" s="3"/>
      <c r="UZX59" s="3"/>
      <c r="UZY59" s="3"/>
      <c r="UZZ59" s="3"/>
      <c r="VAA59" s="3"/>
      <c r="VAB59" s="3"/>
      <c r="VAC59" s="3"/>
      <c r="VAD59" s="3"/>
      <c r="VAE59" s="3"/>
      <c r="VAF59" s="3"/>
      <c r="VAG59" s="3"/>
      <c r="VAH59" s="3"/>
      <c r="VAI59" s="3"/>
      <c r="VAJ59" s="3"/>
      <c r="VAK59" s="3"/>
      <c r="VAL59" s="3"/>
      <c r="VAM59" s="3"/>
      <c r="VAN59" s="3"/>
      <c r="VAO59" s="3"/>
      <c r="VAP59" s="3"/>
      <c r="VAQ59" s="3"/>
      <c r="VAR59" s="3"/>
      <c r="VAS59" s="3"/>
      <c r="VAT59" s="3"/>
      <c r="VAU59" s="3"/>
      <c r="VAV59" s="3"/>
      <c r="VAW59" s="3"/>
      <c r="VAX59" s="3"/>
      <c r="VAY59" s="3"/>
      <c r="VAZ59" s="3"/>
      <c r="VBA59" s="3"/>
      <c r="VBB59" s="3"/>
      <c r="VBC59" s="3"/>
      <c r="VBD59" s="3"/>
      <c r="VBE59" s="3"/>
      <c r="VBF59" s="3"/>
      <c r="VBG59" s="3"/>
      <c r="VBH59" s="3"/>
      <c r="VBI59" s="3"/>
      <c r="VBJ59" s="3"/>
      <c r="VBK59" s="3"/>
      <c r="VBL59" s="3"/>
      <c r="VBM59" s="3"/>
      <c r="VBN59" s="3"/>
      <c r="VBO59" s="3"/>
      <c r="VBP59" s="3"/>
      <c r="VBQ59" s="3"/>
      <c r="VBR59" s="3"/>
      <c r="VBS59" s="3"/>
      <c r="VBT59" s="3"/>
      <c r="VBU59" s="3"/>
      <c r="VBV59" s="3"/>
      <c r="VBW59" s="3"/>
      <c r="VBX59" s="3"/>
      <c r="VBY59" s="3"/>
      <c r="VBZ59" s="3"/>
      <c r="VCA59" s="3"/>
      <c r="VCB59" s="3"/>
      <c r="VCC59" s="3"/>
      <c r="VCD59" s="3"/>
      <c r="VCE59" s="3"/>
      <c r="VCF59" s="3"/>
      <c r="VCG59" s="3"/>
      <c r="VCH59" s="3"/>
      <c r="VCI59" s="3"/>
      <c r="VCJ59" s="3"/>
      <c r="VCK59" s="3"/>
      <c r="VCL59" s="3"/>
      <c r="VCM59" s="3"/>
      <c r="VCN59" s="3"/>
      <c r="VCO59" s="3"/>
      <c r="VCP59" s="3"/>
      <c r="VCQ59" s="3"/>
      <c r="VCR59" s="3"/>
      <c r="VCS59" s="3"/>
      <c r="VCT59" s="3"/>
      <c r="VCU59" s="3"/>
      <c r="VCV59" s="3"/>
      <c r="VCW59" s="3"/>
      <c r="VCX59" s="3"/>
      <c r="VCY59" s="3"/>
      <c r="VCZ59" s="3"/>
      <c r="VDA59" s="3"/>
      <c r="VDB59" s="3"/>
      <c r="VDC59" s="3"/>
      <c r="VDD59" s="3"/>
      <c r="VDE59" s="3"/>
      <c r="VDF59" s="3"/>
      <c r="VDG59" s="3"/>
      <c r="VDH59" s="3"/>
      <c r="VDI59" s="3"/>
      <c r="VDJ59" s="3"/>
      <c r="VDK59" s="3"/>
      <c r="VDL59" s="3"/>
      <c r="VDM59" s="3"/>
      <c r="VDN59" s="3"/>
      <c r="VDO59" s="3"/>
      <c r="VDP59" s="3"/>
      <c r="VDQ59" s="3"/>
      <c r="VDR59" s="3"/>
      <c r="VDS59" s="3"/>
      <c r="VDT59" s="3"/>
      <c r="VDU59" s="3"/>
      <c r="VDV59" s="3"/>
      <c r="VDW59" s="3"/>
      <c r="VDX59" s="3"/>
      <c r="VDY59" s="3"/>
      <c r="VDZ59" s="3"/>
      <c r="VEA59" s="3"/>
      <c r="VEB59" s="3"/>
      <c r="VEC59" s="3"/>
      <c r="VED59" s="3"/>
      <c r="VEE59" s="3"/>
      <c r="VEF59" s="3"/>
      <c r="VEG59" s="3"/>
      <c r="VEH59" s="3"/>
      <c r="VEI59" s="3"/>
      <c r="VEJ59" s="3"/>
      <c r="VEK59" s="3"/>
      <c r="VEL59" s="3"/>
      <c r="VEM59" s="3"/>
      <c r="VEN59" s="3"/>
      <c r="VEO59" s="3"/>
      <c r="VEP59" s="3"/>
      <c r="VEQ59" s="3"/>
      <c r="VER59" s="3"/>
      <c r="VES59" s="3"/>
      <c r="VET59" s="3"/>
      <c r="VEU59" s="3"/>
      <c r="VEV59" s="3"/>
      <c r="VEW59" s="3"/>
      <c r="VEX59" s="3"/>
      <c r="VEY59" s="3"/>
      <c r="VEZ59" s="3"/>
      <c r="VFA59" s="3"/>
      <c r="VFB59" s="3"/>
      <c r="VFC59" s="3"/>
      <c r="VFD59" s="3"/>
      <c r="VFE59" s="3"/>
      <c r="VFF59" s="3"/>
      <c r="VFG59" s="3"/>
      <c r="VFH59" s="3"/>
      <c r="VFI59" s="3"/>
      <c r="VFJ59" s="3"/>
      <c r="VFK59" s="3"/>
      <c r="VFL59" s="3"/>
      <c r="VFM59" s="3"/>
      <c r="VFN59" s="3"/>
      <c r="VFO59" s="3"/>
      <c r="VFP59" s="3"/>
      <c r="VFQ59" s="3"/>
      <c r="VFR59" s="3"/>
      <c r="VFS59" s="3"/>
      <c r="VFT59" s="3"/>
      <c r="VFU59" s="3"/>
      <c r="VFV59" s="3"/>
      <c r="VFW59" s="3"/>
      <c r="VFX59" s="3"/>
      <c r="VFY59" s="3"/>
      <c r="VFZ59" s="3"/>
      <c r="VGA59" s="3"/>
      <c r="VGB59" s="3"/>
      <c r="VGC59" s="3"/>
      <c r="VGD59" s="3"/>
      <c r="VGE59" s="3"/>
      <c r="VGF59" s="3"/>
      <c r="VGG59" s="3"/>
      <c r="VGH59" s="3"/>
      <c r="VGI59" s="3"/>
      <c r="VGJ59" s="3"/>
      <c r="VGK59" s="3"/>
      <c r="VGL59" s="3"/>
      <c r="VGM59" s="3"/>
      <c r="VGN59" s="3"/>
      <c r="VGO59" s="3"/>
      <c r="VGP59" s="3"/>
      <c r="VGQ59" s="3"/>
      <c r="VGR59" s="3"/>
      <c r="VGS59" s="3"/>
      <c r="VGT59" s="3"/>
      <c r="VGU59" s="3"/>
      <c r="VGV59" s="3"/>
      <c r="VGW59" s="3"/>
      <c r="VGX59" s="3"/>
      <c r="VGY59" s="3"/>
      <c r="VGZ59" s="3"/>
      <c r="VHA59" s="3"/>
      <c r="VHB59" s="3"/>
      <c r="VHC59" s="3"/>
      <c r="VHD59" s="3"/>
      <c r="VHE59" s="3"/>
      <c r="VHF59" s="3"/>
      <c r="VHG59" s="3"/>
      <c r="VHH59" s="3"/>
      <c r="VHI59" s="3"/>
      <c r="VHJ59" s="3"/>
      <c r="VHK59" s="3"/>
      <c r="VHL59" s="3"/>
      <c r="VHM59" s="3"/>
      <c r="VHN59" s="3"/>
      <c r="VHO59" s="3"/>
      <c r="VHP59" s="3"/>
      <c r="VHQ59" s="3"/>
      <c r="VHR59" s="3"/>
      <c r="VHS59" s="3"/>
      <c r="VHT59" s="3"/>
      <c r="VHU59" s="3"/>
      <c r="VHV59" s="3"/>
      <c r="VHW59" s="3"/>
      <c r="VHX59" s="3"/>
      <c r="VHY59" s="3"/>
      <c r="VHZ59" s="3"/>
      <c r="VIA59" s="3"/>
      <c r="VIB59" s="3"/>
      <c r="VIC59" s="3"/>
      <c r="VID59" s="3"/>
      <c r="VIE59" s="3"/>
      <c r="VIF59" s="3"/>
      <c r="VIG59" s="3"/>
      <c r="VIH59" s="3"/>
      <c r="VII59" s="3"/>
      <c r="VIJ59" s="3"/>
      <c r="VIK59" s="3"/>
      <c r="VIL59" s="3"/>
      <c r="VIM59" s="3"/>
      <c r="VIN59" s="3"/>
      <c r="VIO59" s="3"/>
      <c r="VIP59" s="3"/>
      <c r="VIQ59" s="3"/>
      <c r="VIR59" s="3"/>
      <c r="VIS59" s="3"/>
      <c r="VIT59" s="3"/>
      <c r="VIU59" s="3"/>
      <c r="VIV59" s="3"/>
      <c r="VIW59" s="3"/>
      <c r="VIX59" s="3"/>
      <c r="VIY59" s="3"/>
      <c r="VIZ59" s="3"/>
      <c r="VJA59" s="3"/>
      <c r="VJB59" s="3"/>
      <c r="VJC59" s="3"/>
      <c r="VJD59" s="3"/>
      <c r="VJE59" s="3"/>
      <c r="VJF59" s="3"/>
      <c r="VJG59" s="3"/>
      <c r="VJH59" s="3"/>
      <c r="VJI59" s="3"/>
      <c r="VJJ59" s="3"/>
      <c r="VJK59" s="3"/>
      <c r="VJL59" s="3"/>
      <c r="VJM59" s="3"/>
      <c r="VJN59" s="3"/>
      <c r="VJO59" s="3"/>
      <c r="VJP59" s="3"/>
      <c r="VJQ59" s="3"/>
      <c r="VJR59" s="3"/>
      <c r="VJS59" s="3"/>
      <c r="VJT59" s="3"/>
      <c r="VJU59" s="3"/>
      <c r="VJV59" s="3"/>
      <c r="VJW59" s="3"/>
      <c r="VJX59" s="3"/>
      <c r="VJY59" s="3"/>
      <c r="VJZ59" s="3"/>
      <c r="VKA59" s="3"/>
      <c r="VKB59" s="3"/>
      <c r="VKC59" s="3"/>
      <c r="VKD59" s="3"/>
      <c r="VKE59" s="3"/>
      <c r="VKF59" s="3"/>
      <c r="VKG59" s="3"/>
      <c r="VKH59" s="3"/>
      <c r="VKI59" s="3"/>
      <c r="VKJ59" s="3"/>
      <c r="VKK59" s="3"/>
      <c r="VKL59" s="3"/>
      <c r="VKM59" s="3"/>
      <c r="VKN59" s="3"/>
      <c r="VKO59" s="3"/>
      <c r="VKP59" s="3"/>
      <c r="VKQ59" s="3"/>
      <c r="VKR59" s="3"/>
      <c r="VKS59" s="3"/>
      <c r="VKT59" s="3"/>
      <c r="VKU59" s="3"/>
      <c r="VKV59" s="3"/>
      <c r="VKW59" s="3"/>
      <c r="VKX59" s="3"/>
      <c r="VKY59" s="3"/>
      <c r="VKZ59" s="3"/>
      <c r="VLA59" s="3"/>
      <c r="VLB59" s="3"/>
      <c r="VLC59" s="3"/>
      <c r="VLD59" s="3"/>
      <c r="VLE59" s="3"/>
      <c r="VLF59" s="3"/>
      <c r="VLG59" s="3"/>
      <c r="VLH59" s="3"/>
      <c r="VLI59" s="3"/>
      <c r="VLJ59" s="3"/>
      <c r="VLK59" s="3"/>
      <c r="VLL59" s="3"/>
      <c r="VLM59" s="3"/>
      <c r="VLN59" s="3"/>
      <c r="VLO59" s="3"/>
      <c r="VLP59" s="3"/>
      <c r="VLQ59" s="3"/>
      <c r="VLR59" s="3"/>
      <c r="VLS59" s="3"/>
      <c r="VLT59" s="3"/>
      <c r="VLU59" s="3"/>
      <c r="VLV59" s="3"/>
      <c r="VLW59" s="3"/>
      <c r="VLX59" s="3"/>
      <c r="VLY59" s="3"/>
      <c r="VLZ59" s="3"/>
      <c r="VMA59" s="3"/>
      <c r="VMB59" s="3"/>
      <c r="VMC59" s="3"/>
      <c r="VMD59" s="3"/>
      <c r="VME59" s="3"/>
      <c r="VMF59" s="3"/>
      <c r="VMG59" s="3"/>
      <c r="VMH59" s="3"/>
      <c r="VMI59" s="3"/>
      <c r="VMJ59" s="3"/>
      <c r="VMK59" s="3"/>
      <c r="VML59" s="3"/>
      <c r="VMM59" s="3"/>
      <c r="VMN59" s="3"/>
      <c r="VMO59" s="3"/>
      <c r="VMP59" s="3"/>
      <c r="VMQ59" s="3"/>
      <c r="VMR59" s="3"/>
      <c r="VMS59" s="3"/>
      <c r="VMT59" s="3"/>
      <c r="VMU59" s="3"/>
      <c r="VMV59" s="3"/>
      <c r="VMW59" s="3"/>
      <c r="VMX59" s="3"/>
      <c r="VMY59" s="3"/>
      <c r="VMZ59" s="3"/>
      <c r="VNA59" s="3"/>
      <c r="VNB59" s="3"/>
      <c r="VNC59" s="3"/>
      <c r="VND59" s="3"/>
      <c r="VNE59" s="3"/>
      <c r="VNF59" s="3"/>
      <c r="VNG59" s="3"/>
      <c r="VNH59" s="3"/>
      <c r="VNI59" s="3"/>
      <c r="VNJ59" s="3"/>
      <c r="VNK59" s="3"/>
      <c r="VNL59" s="3"/>
      <c r="VNM59" s="3"/>
      <c r="VNN59" s="3"/>
      <c r="VNO59" s="3"/>
      <c r="VNP59" s="3"/>
      <c r="VNQ59" s="3"/>
      <c r="VNR59" s="3"/>
      <c r="VNS59" s="3"/>
      <c r="VNT59" s="3"/>
      <c r="VNU59" s="3"/>
      <c r="VNV59" s="3"/>
      <c r="VNW59" s="3"/>
      <c r="VNX59" s="3"/>
      <c r="VNY59" s="3"/>
      <c r="VNZ59" s="3"/>
      <c r="VOA59" s="3"/>
      <c r="VOB59" s="3"/>
      <c r="VOC59" s="3"/>
      <c r="VOD59" s="3"/>
      <c r="VOE59" s="3"/>
      <c r="VOF59" s="3"/>
      <c r="VOG59" s="3"/>
      <c r="VOH59" s="3"/>
      <c r="VOI59" s="3"/>
      <c r="VOJ59" s="3"/>
      <c r="VOK59" s="3"/>
      <c r="VOL59" s="3"/>
      <c r="VOM59" s="3"/>
      <c r="VON59" s="3"/>
      <c r="VOO59" s="3"/>
      <c r="VOP59" s="3"/>
      <c r="VOQ59" s="3"/>
      <c r="VOR59" s="3"/>
      <c r="VOS59" s="3"/>
      <c r="VOT59" s="3"/>
      <c r="VOU59" s="3"/>
      <c r="VOV59" s="3"/>
      <c r="VOW59" s="3"/>
      <c r="VOX59" s="3"/>
      <c r="VOY59" s="3"/>
      <c r="VOZ59" s="3"/>
      <c r="VPA59" s="3"/>
      <c r="VPB59" s="3"/>
      <c r="VPC59" s="3"/>
      <c r="VPD59" s="3"/>
      <c r="VPE59" s="3"/>
      <c r="VPF59" s="3"/>
      <c r="VPG59" s="3"/>
      <c r="VPH59" s="3"/>
      <c r="VPI59" s="3"/>
      <c r="VPJ59" s="3"/>
      <c r="VPK59" s="3"/>
      <c r="VPL59" s="3"/>
      <c r="VPM59" s="3"/>
      <c r="VPN59" s="3"/>
      <c r="VPO59" s="3"/>
      <c r="VPP59" s="3"/>
      <c r="VPQ59" s="3"/>
      <c r="VPR59" s="3"/>
      <c r="VPS59" s="3"/>
      <c r="VPT59" s="3"/>
      <c r="VPU59" s="3"/>
      <c r="VPV59" s="3"/>
      <c r="VPW59" s="3"/>
      <c r="VPX59" s="3"/>
      <c r="VPY59" s="3"/>
      <c r="VPZ59" s="3"/>
      <c r="VQA59" s="3"/>
      <c r="VQB59" s="3"/>
      <c r="VQC59" s="3"/>
      <c r="VQD59" s="3"/>
      <c r="VQE59" s="3"/>
      <c r="VQF59" s="3"/>
      <c r="VQG59" s="3"/>
      <c r="VQH59" s="3"/>
      <c r="VQI59" s="3"/>
      <c r="VQJ59" s="3"/>
      <c r="VQK59" s="3"/>
      <c r="VQL59" s="3"/>
      <c r="VQM59" s="3"/>
      <c r="VQN59" s="3"/>
      <c r="VQO59" s="3"/>
      <c r="VQP59" s="3"/>
      <c r="VQQ59" s="3"/>
      <c r="VQR59" s="3"/>
      <c r="VQS59" s="3"/>
      <c r="VQT59" s="3"/>
      <c r="VQU59" s="3"/>
      <c r="VQV59" s="3"/>
      <c r="VQW59" s="3"/>
      <c r="VQX59" s="3"/>
      <c r="VQY59" s="3"/>
      <c r="VQZ59" s="3"/>
      <c r="VRA59" s="3"/>
      <c r="VRB59" s="3"/>
      <c r="VRC59" s="3"/>
      <c r="VRD59" s="3"/>
      <c r="VRE59" s="3"/>
      <c r="VRF59" s="3"/>
      <c r="VRG59" s="3"/>
      <c r="VRH59" s="3"/>
      <c r="VRI59" s="3"/>
      <c r="VRJ59" s="3"/>
      <c r="VRK59" s="3"/>
      <c r="VRL59" s="3"/>
      <c r="VRM59" s="3"/>
      <c r="VRN59" s="3"/>
      <c r="VRO59" s="3"/>
      <c r="VRP59" s="3"/>
      <c r="VRQ59" s="3"/>
      <c r="VRR59" s="3"/>
      <c r="VRS59" s="3"/>
      <c r="VRT59" s="3"/>
      <c r="VRU59" s="3"/>
      <c r="VRV59" s="3"/>
      <c r="VRW59" s="3"/>
      <c r="VRX59" s="3"/>
      <c r="VRY59" s="3"/>
      <c r="VRZ59" s="3"/>
      <c r="VSA59" s="3"/>
      <c r="VSB59" s="3"/>
      <c r="VSC59" s="3"/>
      <c r="VSD59" s="3"/>
      <c r="VSE59" s="3"/>
      <c r="VSF59" s="3"/>
      <c r="VSG59" s="3"/>
      <c r="VSH59" s="3"/>
      <c r="VSI59" s="3"/>
      <c r="VSJ59" s="3"/>
      <c r="VSK59" s="3"/>
      <c r="VSL59" s="3"/>
      <c r="VSM59" s="3"/>
      <c r="VSN59" s="3"/>
      <c r="VSO59" s="3"/>
      <c r="VSP59" s="3"/>
      <c r="VSQ59" s="3"/>
      <c r="VSR59" s="3"/>
      <c r="VSS59" s="3"/>
      <c r="VST59" s="3"/>
      <c r="VSU59" s="3"/>
      <c r="VSV59" s="3"/>
      <c r="VSW59" s="3"/>
      <c r="VSX59" s="3"/>
      <c r="VSY59" s="3"/>
      <c r="VSZ59" s="3"/>
      <c r="VTA59" s="3"/>
      <c r="VTB59" s="3"/>
      <c r="VTC59" s="3"/>
      <c r="VTD59" s="3"/>
      <c r="VTE59" s="3"/>
      <c r="VTF59" s="3"/>
      <c r="VTG59" s="3"/>
      <c r="VTH59" s="3"/>
      <c r="VTI59" s="3"/>
      <c r="VTJ59" s="3"/>
      <c r="VTK59" s="3"/>
      <c r="VTL59" s="3"/>
      <c r="VTM59" s="3"/>
      <c r="VTN59" s="3"/>
      <c r="VTO59" s="3"/>
      <c r="VTP59" s="3"/>
      <c r="VTQ59" s="3"/>
      <c r="VTR59" s="3"/>
      <c r="VTS59" s="3"/>
      <c r="VTT59" s="3"/>
      <c r="VTU59" s="3"/>
      <c r="VTV59" s="3"/>
      <c r="VTW59" s="3"/>
      <c r="VTX59" s="3"/>
      <c r="VTY59" s="3"/>
      <c r="VTZ59" s="3"/>
      <c r="VUA59" s="3"/>
      <c r="VUB59" s="3"/>
      <c r="VUC59" s="3"/>
      <c r="VUD59" s="3"/>
      <c r="VUE59" s="3"/>
      <c r="VUF59" s="3"/>
      <c r="VUG59" s="3"/>
      <c r="VUH59" s="3"/>
      <c r="VUI59" s="3"/>
      <c r="VUJ59" s="3"/>
      <c r="VUK59" s="3"/>
      <c r="VUL59" s="3"/>
      <c r="VUM59" s="3"/>
      <c r="VUN59" s="3"/>
      <c r="VUO59" s="3"/>
      <c r="VUP59" s="3"/>
      <c r="VUQ59" s="3"/>
      <c r="VUR59" s="3"/>
      <c r="VUS59" s="3"/>
      <c r="VUT59" s="3"/>
      <c r="VUU59" s="3"/>
      <c r="VUV59" s="3"/>
      <c r="VUW59" s="3"/>
      <c r="VUX59" s="3"/>
      <c r="VUY59" s="3"/>
      <c r="VUZ59" s="3"/>
      <c r="VVA59" s="3"/>
      <c r="VVB59" s="3"/>
      <c r="VVC59" s="3"/>
      <c r="VVD59" s="3"/>
      <c r="VVE59" s="3"/>
      <c r="VVF59" s="3"/>
      <c r="VVG59" s="3"/>
      <c r="VVH59" s="3"/>
      <c r="VVI59" s="3"/>
      <c r="VVJ59" s="3"/>
      <c r="VVK59" s="3"/>
      <c r="VVL59" s="3"/>
      <c r="VVM59" s="3"/>
      <c r="VVN59" s="3"/>
      <c r="VVO59" s="3"/>
      <c r="VVP59" s="3"/>
      <c r="VVQ59" s="3"/>
      <c r="VVR59" s="3"/>
      <c r="VVS59" s="3"/>
      <c r="VVT59" s="3"/>
      <c r="VVU59" s="3"/>
      <c r="VVV59" s="3"/>
      <c r="VVW59" s="3"/>
      <c r="VVX59" s="3"/>
      <c r="VVY59" s="3"/>
      <c r="VVZ59" s="3"/>
      <c r="VWA59" s="3"/>
      <c r="VWB59" s="3"/>
      <c r="VWC59" s="3"/>
      <c r="VWD59" s="3"/>
      <c r="VWE59" s="3"/>
      <c r="VWF59" s="3"/>
      <c r="VWG59" s="3"/>
      <c r="VWH59" s="3"/>
      <c r="VWI59" s="3"/>
      <c r="VWJ59" s="3"/>
      <c r="VWK59" s="3"/>
      <c r="VWL59" s="3"/>
      <c r="VWM59" s="3"/>
      <c r="VWN59" s="3"/>
      <c r="VWO59" s="3"/>
      <c r="VWP59" s="3"/>
      <c r="VWQ59" s="3"/>
      <c r="VWR59" s="3"/>
      <c r="VWS59" s="3"/>
      <c r="VWT59" s="3"/>
      <c r="VWU59" s="3"/>
      <c r="VWV59" s="3"/>
      <c r="VWW59" s="3"/>
      <c r="VWX59" s="3"/>
      <c r="VWY59" s="3"/>
      <c r="VWZ59" s="3"/>
      <c r="VXA59" s="3"/>
      <c r="VXB59" s="3"/>
      <c r="VXC59" s="3"/>
      <c r="VXD59" s="3"/>
      <c r="VXE59" s="3"/>
      <c r="VXF59" s="3"/>
      <c r="VXG59" s="3"/>
      <c r="VXH59" s="3"/>
      <c r="VXI59" s="3"/>
      <c r="VXJ59" s="3"/>
      <c r="VXK59" s="3"/>
      <c r="VXL59" s="3"/>
      <c r="VXM59" s="3"/>
      <c r="VXN59" s="3"/>
      <c r="VXO59" s="3"/>
      <c r="VXP59" s="3"/>
      <c r="VXQ59" s="3"/>
      <c r="VXR59" s="3"/>
      <c r="VXS59" s="3"/>
      <c r="VXT59" s="3"/>
      <c r="VXU59" s="3"/>
      <c r="VXV59" s="3"/>
      <c r="VXW59" s="3"/>
      <c r="VXX59" s="3"/>
      <c r="VXY59" s="3"/>
      <c r="VXZ59" s="3"/>
      <c r="VYA59" s="3"/>
      <c r="VYB59" s="3"/>
      <c r="VYC59" s="3"/>
      <c r="VYD59" s="3"/>
      <c r="VYE59" s="3"/>
      <c r="VYF59" s="3"/>
      <c r="VYG59" s="3"/>
      <c r="VYH59" s="3"/>
      <c r="VYI59" s="3"/>
      <c r="VYJ59" s="3"/>
      <c r="VYK59" s="3"/>
      <c r="VYL59" s="3"/>
      <c r="VYM59" s="3"/>
      <c r="VYN59" s="3"/>
      <c r="VYO59" s="3"/>
      <c r="VYP59" s="3"/>
      <c r="VYQ59" s="3"/>
      <c r="VYR59" s="3"/>
      <c r="VYS59" s="3"/>
      <c r="VYT59" s="3"/>
      <c r="VYU59" s="3"/>
      <c r="VYV59" s="3"/>
      <c r="VYW59" s="3"/>
      <c r="VYX59" s="3"/>
      <c r="VYY59" s="3"/>
      <c r="VYZ59" s="3"/>
      <c r="VZA59" s="3"/>
      <c r="VZB59" s="3"/>
      <c r="VZC59" s="3"/>
      <c r="VZD59" s="3"/>
      <c r="VZE59" s="3"/>
      <c r="VZF59" s="3"/>
      <c r="VZG59" s="3"/>
      <c r="VZH59" s="3"/>
      <c r="VZI59" s="3"/>
      <c r="VZJ59" s="3"/>
      <c r="VZK59" s="3"/>
      <c r="VZL59" s="3"/>
      <c r="VZM59" s="3"/>
      <c r="VZN59" s="3"/>
      <c r="VZO59" s="3"/>
      <c r="VZP59" s="3"/>
      <c r="VZQ59" s="3"/>
      <c r="VZR59" s="3"/>
      <c r="VZS59" s="3"/>
      <c r="VZT59" s="3"/>
      <c r="VZU59" s="3"/>
      <c r="VZV59" s="3"/>
      <c r="VZW59" s="3"/>
      <c r="VZX59" s="3"/>
      <c r="VZY59" s="3"/>
      <c r="VZZ59" s="3"/>
      <c r="WAA59" s="3"/>
      <c r="WAB59" s="3"/>
      <c r="WAC59" s="3"/>
      <c r="WAD59" s="3"/>
      <c r="WAE59" s="3"/>
      <c r="WAF59" s="3"/>
      <c r="WAG59" s="3"/>
      <c r="WAH59" s="3"/>
      <c r="WAI59" s="3"/>
      <c r="WAJ59" s="3"/>
      <c r="WAK59" s="3"/>
      <c r="WAL59" s="3"/>
      <c r="WAM59" s="3"/>
      <c r="WAN59" s="3"/>
      <c r="WAO59" s="3"/>
      <c r="WAP59" s="3"/>
      <c r="WAQ59" s="3"/>
      <c r="WAR59" s="3"/>
      <c r="WAS59" s="3"/>
      <c r="WAT59" s="3"/>
      <c r="WAU59" s="3"/>
      <c r="WAV59" s="3"/>
      <c r="WAW59" s="3"/>
      <c r="WAX59" s="3"/>
      <c r="WAY59" s="3"/>
      <c r="WAZ59" s="3"/>
      <c r="WBA59" s="3"/>
      <c r="WBB59" s="3"/>
      <c r="WBC59" s="3"/>
      <c r="WBD59" s="3"/>
      <c r="WBE59" s="3"/>
      <c r="WBF59" s="3"/>
      <c r="WBG59" s="3"/>
      <c r="WBH59" s="3"/>
      <c r="WBI59" s="3"/>
      <c r="WBJ59" s="3"/>
      <c r="WBK59" s="3"/>
      <c r="WBL59" s="3"/>
      <c r="WBM59" s="3"/>
      <c r="WBN59" s="3"/>
      <c r="WBO59" s="3"/>
      <c r="WBP59" s="3"/>
      <c r="WBQ59" s="3"/>
      <c r="WBR59" s="3"/>
      <c r="WBS59" s="3"/>
      <c r="WBT59" s="3"/>
      <c r="WBU59" s="3"/>
      <c r="WBV59" s="3"/>
      <c r="WBW59" s="3"/>
      <c r="WBX59" s="3"/>
      <c r="WBY59" s="3"/>
      <c r="WBZ59" s="3"/>
      <c r="WCA59" s="3"/>
      <c r="WCB59" s="3"/>
      <c r="WCC59" s="3"/>
      <c r="WCD59" s="3"/>
      <c r="WCE59" s="3"/>
      <c r="WCF59" s="3"/>
      <c r="WCG59" s="3"/>
      <c r="WCH59" s="3"/>
      <c r="WCI59" s="3"/>
      <c r="WCJ59" s="3"/>
      <c r="WCK59" s="3"/>
      <c r="WCL59" s="3"/>
      <c r="WCM59" s="3"/>
      <c r="WCN59" s="3"/>
      <c r="WCO59" s="3"/>
      <c r="WCP59" s="3"/>
      <c r="WCQ59" s="3"/>
      <c r="WCR59" s="3"/>
      <c r="WCS59" s="3"/>
      <c r="WCT59" s="3"/>
      <c r="WCU59" s="3"/>
      <c r="WCV59" s="3"/>
      <c r="WCW59" s="3"/>
      <c r="WCX59" s="3"/>
      <c r="WCY59" s="3"/>
      <c r="WCZ59" s="3"/>
      <c r="WDA59" s="3"/>
      <c r="WDB59" s="3"/>
      <c r="WDC59" s="3"/>
      <c r="WDD59" s="3"/>
      <c r="WDE59" s="3"/>
      <c r="WDF59" s="3"/>
      <c r="WDG59" s="3"/>
      <c r="WDH59" s="3"/>
      <c r="WDI59" s="3"/>
      <c r="WDJ59" s="3"/>
      <c r="WDK59" s="3"/>
      <c r="WDL59" s="3"/>
      <c r="WDM59" s="3"/>
      <c r="WDN59" s="3"/>
      <c r="WDO59" s="3"/>
      <c r="WDP59" s="3"/>
      <c r="WDQ59" s="3"/>
      <c r="WDR59" s="3"/>
      <c r="WDS59" s="3"/>
      <c r="WDT59" s="3"/>
      <c r="WDU59" s="3"/>
      <c r="WDV59" s="3"/>
      <c r="WDW59" s="3"/>
      <c r="WDX59" s="3"/>
      <c r="WDY59" s="3"/>
      <c r="WDZ59" s="3"/>
      <c r="WEA59" s="3"/>
      <c r="WEB59" s="3"/>
      <c r="WEC59" s="3"/>
      <c r="WED59" s="3"/>
      <c r="WEE59" s="3"/>
      <c r="WEF59" s="3"/>
      <c r="WEG59" s="3"/>
      <c r="WEH59" s="3"/>
      <c r="WEI59" s="3"/>
      <c r="WEJ59" s="3"/>
      <c r="WEK59" s="3"/>
      <c r="WEL59" s="3"/>
      <c r="WEM59" s="3"/>
      <c r="WEN59" s="3"/>
      <c r="WEO59" s="3"/>
      <c r="WEP59" s="3"/>
      <c r="WEQ59" s="3"/>
      <c r="WER59" s="3"/>
      <c r="WES59" s="3"/>
      <c r="WET59" s="3"/>
      <c r="WEU59" s="3"/>
      <c r="WEV59" s="3"/>
      <c r="WEW59" s="3"/>
      <c r="WEX59" s="3"/>
      <c r="WEY59" s="3"/>
      <c r="WEZ59" s="3"/>
      <c r="WFA59" s="3"/>
      <c r="WFB59" s="3"/>
      <c r="WFC59" s="3"/>
      <c r="WFD59" s="3"/>
      <c r="WFE59" s="3"/>
      <c r="WFF59" s="3"/>
      <c r="WFG59" s="3"/>
      <c r="WFH59" s="3"/>
      <c r="WFI59" s="3"/>
      <c r="WFJ59" s="3"/>
      <c r="WFK59" s="3"/>
      <c r="WFL59" s="3"/>
      <c r="WFM59" s="3"/>
      <c r="WFN59" s="3"/>
      <c r="WFO59" s="3"/>
      <c r="WFP59" s="3"/>
      <c r="WFQ59" s="3"/>
      <c r="WFR59" s="3"/>
      <c r="WFS59" s="3"/>
      <c r="WFT59" s="3"/>
      <c r="WFU59" s="3"/>
      <c r="WFV59" s="3"/>
      <c r="WFW59" s="3"/>
      <c r="WFX59" s="3"/>
      <c r="WFY59" s="3"/>
      <c r="WFZ59" s="3"/>
      <c r="WGA59" s="3"/>
      <c r="WGB59" s="3"/>
      <c r="WGC59" s="3"/>
      <c r="WGD59" s="3"/>
      <c r="WGE59" s="3"/>
      <c r="WGF59" s="3"/>
      <c r="WGG59" s="3"/>
      <c r="WGH59" s="3"/>
      <c r="WGI59" s="3"/>
      <c r="WGJ59" s="3"/>
      <c r="WGK59" s="3"/>
      <c r="WGL59" s="3"/>
      <c r="WGM59" s="3"/>
      <c r="WGN59" s="3"/>
      <c r="WGO59" s="3"/>
      <c r="WGP59" s="3"/>
      <c r="WGQ59" s="3"/>
      <c r="WGR59" s="3"/>
      <c r="WGS59" s="3"/>
      <c r="WGT59" s="3"/>
      <c r="WGU59" s="3"/>
      <c r="WGV59" s="3"/>
      <c r="WGW59" s="3"/>
      <c r="WGX59" s="3"/>
      <c r="WGY59" s="3"/>
      <c r="WGZ59" s="3"/>
      <c r="WHA59" s="3"/>
      <c r="WHB59" s="3"/>
      <c r="WHC59" s="3"/>
      <c r="WHD59" s="3"/>
      <c r="WHE59" s="3"/>
      <c r="WHF59" s="3"/>
      <c r="WHG59" s="3"/>
      <c r="WHH59" s="3"/>
      <c r="WHI59" s="3"/>
      <c r="WHJ59" s="3"/>
      <c r="WHK59" s="3"/>
      <c r="WHL59" s="3"/>
      <c r="WHM59" s="3"/>
      <c r="WHN59" s="3"/>
      <c r="WHO59" s="3"/>
      <c r="WHP59" s="3"/>
      <c r="WHQ59" s="3"/>
      <c r="WHR59" s="3"/>
      <c r="WHS59" s="3"/>
      <c r="WHT59" s="3"/>
      <c r="WHU59" s="3"/>
      <c r="WHV59" s="3"/>
      <c r="WHW59" s="3"/>
      <c r="WHX59" s="3"/>
      <c r="WHY59" s="3"/>
      <c r="WHZ59" s="3"/>
      <c r="WIA59" s="3"/>
      <c r="WIB59" s="3"/>
      <c r="WIC59" s="3"/>
      <c r="WID59" s="3"/>
      <c r="WIE59" s="3"/>
      <c r="WIF59" s="3"/>
      <c r="WIG59" s="3"/>
      <c r="WIH59" s="3"/>
      <c r="WII59" s="3"/>
      <c r="WIJ59" s="3"/>
      <c r="WIK59" s="3"/>
      <c r="WIL59" s="3"/>
      <c r="WIM59" s="3"/>
      <c r="WIN59" s="3"/>
      <c r="WIO59" s="3"/>
      <c r="WIP59" s="3"/>
      <c r="WIQ59" s="3"/>
      <c r="WIR59" s="3"/>
      <c r="WIS59" s="3"/>
      <c r="WIT59" s="3"/>
      <c r="WIU59" s="3"/>
      <c r="WIV59" s="3"/>
      <c r="WIW59" s="3"/>
      <c r="WIX59" s="3"/>
      <c r="WIY59" s="3"/>
      <c r="WIZ59" s="3"/>
      <c r="WJA59" s="3"/>
      <c r="WJB59" s="3"/>
      <c r="WJC59" s="3"/>
      <c r="WJD59" s="3"/>
      <c r="WJE59" s="3"/>
      <c r="WJF59" s="3"/>
      <c r="WJG59" s="3"/>
      <c r="WJH59" s="3"/>
      <c r="WJI59" s="3"/>
      <c r="WJJ59" s="3"/>
      <c r="WJK59" s="3"/>
      <c r="WJL59" s="3"/>
      <c r="WJM59" s="3"/>
      <c r="WJN59" s="3"/>
      <c r="WJO59" s="3"/>
      <c r="WJP59" s="3"/>
      <c r="WJQ59" s="3"/>
      <c r="WJR59" s="3"/>
      <c r="WJS59" s="3"/>
      <c r="WJT59" s="3"/>
      <c r="WJU59" s="3"/>
      <c r="WJV59" s="3"/>
      <c r="WJW59" s="3"/>
      <c r="WJX59" s="3"/>
      <c r="WJY59" s="3"/>
      <c r="WJZ59" s="3"/>
      <c r="WKA59" s="3"/>
      <c r="WKB59" s="3"/>
      <c r="WKC59" s="3"/>
      <c r="WKD59" s="3"/>
      <c r="WKE59" s="3"/>
      <c r="WKF59" s="3"/>
      <c r="WKG59" s="3"/>
      <c r="WKH59" s="3"/>
      <c r="WKI59" s="3"/>
      <c r="WKJ59" s="3"/>
      <c r="WKK59" s="3"/>
      <c r="WKL59" s="3"/>
      <c r="WKM59" s="3"/>
      <c r="WKN59" s="3"/>
      <c r="WKO59" s="3"/>
      <c r="WKP59" s="3"/>
      <c r="WKQ59" s="3"/>
      <c r="WKR59" s="3"/>
      <c r="WKS59" s="3"/>
      <c r="WKT59" s="3"/>
      <c r="WKU59" s="3"/>
      <c r="WKV59" s="3"/>
      <c r="WKW59" s="3"/>
      <c r="WKX59" s="3"/>
      <c r="WKY59" s="3"/>
      <c r="WKZ59" s="3"/>
      <c r="WLA59" s="3"/>
      <c r="WLB59" s="3"/>
      <c r="WLC59" s="3"/>
      <c r="WLD59" s="3"/>
      <c r="WLE59" s="3"/>
      <c r="WLF59" s="3"/>
      <c r="WLG59" s="3"/>
      <c r="WLH59" s="3"/>
      <c r="WLI59" s="3"/>
      <c r="WLJ59" s="3"/>
      <c r="WLK59" s="3"/>
      <c r="WLL59" s="3"/>
      <c r="WLM59" s="3"/>
      <c r="WLN59" s="3"/>
      <c r="WLO59" s="3"/>
      <c r="WLP59" s="3"/>
      <c r="WLQ59" s="3"/>
      <c r="WLR59" s="3"/>
      <c r="WLS59" s="3"/>
      <c r="WLT59" s="3"/>
      <c r="WLU59" s="3"/>
      <c r="WLV59" s="3"/>
      <c r="WLW59" s="3"/>
      <c r="WLX59" s="3"/>
      <c r="WLY59" s="3"/>
      <c r="WLZ59" s="3"/>
      <c r="WMA59" s="3"/>
      <c r="WMB59" s="3"/>
      <c r="WMC59" s="3"/>
      <c r="WMD59" s="3"/>
      <c r="WME59" s="3"/>
      <c r="WMF59" s="3"/>
      <c r="WMG59" s="3"/>
      <c r="WMH59" s="3"/>
      <c r="WMI59" s="3"/>
      <c r="WMJ59" s="3"/>
      <c r="WMK59" s="3"/>
      <c r="WML59" s="3"/>
      <c r="WMM59" s="3"/>
      <c r="WMN59" s="3"/>
      <c r="WMO59" s="3"/>
      <c r="WMP59" s="3"/>
      <c r="WMQ59" s="3"/>
      <c r="WMR59" s="3"/>
      <c r="WMS59" s="3"/>
      <c r="WMT59" s="3"/>
      <c r="WMU59" s="3"/>
      <c r="WMV59" s="3"/>
      <c r="WMW59" s="3"/>
      <c r="WMX59" s="3"/>
      <c r="WMY59" s="3"/>
      <c r="WMZ59" s="3"/>
      <c r="WNA59" s="3"/>
      <c r="WNB59" s="3"/>
      <c r="WNC59" s="3"/>
      <c r="WND59" s="3"/>
      <c r="WNE59" s="3"/>
      <c r="WNF59" s="3"/>
      <c r="WNG59" s="3"/>
      <c r="WNH59" s="3"/>
      <c r="WNI59" s="3"/>
      <c r="WNJ59" s="3"/>
      <c r="WNK59" s="3"/>
      <c r="WNL59" s="3"/>
      <c r="WNM59" s="3"/>
      <c r="WNN59" s="3"/>
      <c r="WNO59" s="3"/>
      <c r="WNP59" s="3"/>
      <c r="WNQ59" s="3"/>
      <c r="WNR59" s="3"/>
      <c r="WNS59" s="3"/>
      <c r="WNT59" s="3"/>
      <c r="WNU59" s="3"/>
      <c r="WNV59" s="3"/>
      <c r="WNW59" s="3"/>
      <c r="WNX59" s="3"/>
      <c r="WNY59" s="3"/>
      <c r="WNZ59" s="3"/>
      <c r="WOA59" s="3"/>
      <c r="WOB59" s="3"/>
      <c r="WOC59" s="3"/>
      <c r="WOD59" s="3"/>
      <c r="WOE59" s="3"/>
      <c r="WOF59" s="3"/>
      <c r="WOG59" s="3"/>
      <c r="WOH59" s="3"/>
      <c r="WOI59" s="3"/>
      <c r="WOJ59" s="3"/>
      <c r="WOK59" s="3"/>
      <c r="WOL59" s="3"/>
      <c r="WOM59" s="3"/>
      <c r="WON59" s="3"/>
      <c r="WOO59" s="3"/>
      <c r="WOP59" s="3"/>
      <c r="WOQ59" s="3"/>
      <c r="WOR59" s="3"/>
      <c r="WOS59" s="3"/>
      <c r="WOT59" s="3"/>
      <c r="WOU59" s="3"/>
      <c r="WOV59" s="3"/>
      <c r="WOW59" s="3"/>
      <c r="WOX59" s="3"/>
      <c r="WOY59" s="3"/>
      <c r="WOZ59" s="3"/>
      <c r="WPA59" s="3"/>
      <c r="WPB59" s="3"/>
      <c r="WPC59" s="3"/>
      <c r="WPD59" s="3"/>
      <c r="WPE59" s="3"/>
      <c r="WPF59" s="3"/>
      <c r="WPG59" s="3"/>
      <c r="WPH59" s="3"/>
      <c r="WPI59" s="3"/>
      <c r="WPJ59" s="3"/>
      <c r="WPK59" s="3"/>
      <c r="WPL59" s="3"/>
      <c r="WPM59" s="3"/>
      <c r="WPN59" s="3"/>
      <c r="WPO59" s="3"/>
      <c r="WPP59" s="3"/>
      <c r="WPQ59" s="3"/>
      <c r="WPR59" s="3"/>
      <c r="WPS59" s="3"/>
      <c r="WPT59" s="3"/>
      <c r="WPU59" s="3"/>
      <c r="WPV59" s="3"/>
      <c r="WPW59" s="3"/>
      <c r="WPX59" s="3"/>
      <c r="WPY59" s="3"/>
      <c r="WPZ59" s="3"/>
      <c r="WQA59" s="3"/>
      <c r="WQB59" s="3"/>
      <c r="WQC59" s="3"/>
      <c r="WQD59" s="3"/>
      <c r="WQE59" s="3"/>
      <c r="WQF59" s="3"/>
      <c r="WQG59" s="3"/>
      <c r="WQH59" s="3"/>
      <c r="WQI59" s="3"/>
      <c r="WQJ59" s="3"/>
      <c r="WQK59" s="3"/>
      <c r="WQL59" s="3"/>
      <c r="WQM59" s="3"/>
      <c r="WQN59" s="3"/>
      <c r="WQO59" s="3"/>
      <c r="WQP59" s="3"/>
      <c r="WQQ59" s="3"/>
      <c r="WQR59" s="3"/>
      <c r="WQS59" s="3"/>
      <c r="WQT59" s="3"/>
      <c r="WQU59" s="3"/>
      <c r="WQV59" s="3"/>
      <c r="WQW59" s="3"/>
      <c r="WQX59" s="3"/>
      <c r="WQY59" s="3"/>
      <c r="WQZ59" s="3"/>
      <c r="WRA59" s="3"/>
      <c r="WRB59" s="3"/>
      <c r="WRC59" s="3"/>
      <c r="WRD59" s="3"/>
      <c r="WRE59" s="3"/>
      <c r="WRF59" s="3"/>
      <c r="WRG59" s="3"/>
      <c r="WRH59" s="3"/>
      <c r="WRI59" s="3"/>
      <c r="WRJ59" s="3"/>
      <c r="WRK59" s="3"/>
      <c r="WRL59" s="3"/>
      <c r="WRM59" s="3"/>
      <c r="WRN59" s="3"/>
      <c r="WRO59" s="3"/>
      <c r="WRP59" s="3"/>
      <c r="WRQ59" s="3"/>
      <c r="WRR59" s="3"/>
      <c r="WRS59" s="3"/>
      <c r="WRT59" s="3"/>
      <c r="WRU59" s="3"/>
      <c r="WRV59" s="3"/>
      <c r="WRW59" s="3"/>
      <c r="WRX59" s="3"/>
      <c r="WRY59" s="3"/>
      <c r="WRZ59" s="3"/>
      <c r="WSA59" s="3"/>
      <c r="WSB59" s="3"/>
      <c r="WSC59" s="3"/>
      <c r="WSD59" s="3"/>
      <c r="WSE59" s="3"/>
      <c r="WSF59" s="3"/>
      <c r="WSG59" s="3"/>
      <c r="WSH59" s="3"/>
      <c r="WSI59" s="3"/>
      <c r="WSJ59" s="3"/>
      <c r="WSK59" s="3"/>
      <c r="WSL59" s="3"/>
      <c r="WSM59" s="3"/>
      <c r="WSN59" s="3"/>
      <c r="WSO59" s="3"/>
      <c r="WSP59" s="3"/>
      <c r="WSQ59" s="3"/>
      <c r="WSR59" s="3"/>
      <c r="WSS59" s="3"/>
      <c r="WST59" s="3"/>
      <c r="WSU59" s="3"/>
      <c r="WSV59" s="3"/>
      <c r="WSW59" s="3"/>
      <c r="WSX59" s="3"/>
      <c r="WSY59" s="3"/>
      <c r="WSZ59" s="3"/>
      <c r="WTA59" s="3"/>
      <c r="WTB59" s="3"/>
      <c r="WTC59" s="3"/>
      <c r="WTD59" s="3"/>
      <c r="WTE59" s="3"/>
      <c r="WTF59" s="3"/>
      <c r="WTG59" s="3"/>
      <c r="WTH59" s="3"/>
      <c r="WTI59" s="3"/>
      <c r="WTJ59" s="3"/>
      <c r="WTK59" s="3"/>
      <c r="WTL59" s="3"/>
      <c r="WTM59" s="3"/>
      <c r="WTN59" s="3"/>
      <c r="WTO59" s="3"/>
      <c r="WTP59" s="3"/>
      <c r="WTQ59" s="3"/>
      <c r="WTR59" s="3"/>
      <c r="WTS59" s="3"/>
      <c r="WTT59" s="3"/>
      <c r="WTU59" s="3"/>
      <c r="WTV59" s="3"/>
      <c r="WTW59" s="3"/>
      <c r="WTX59" s="3"/>
      <c r="WTY59" s="3"/>
      <c r="WTZ59" s="3"/>
      <c r="WUA59" s="3"/>
      <c r="WUB59" s="3"/>
      <c r="WUC59" s="3"/>
      <c r="WUD59" s="3"/>
      <c r="WUE59" s="3"/>
      <c r="WUF59" s="3"/>
      <c r="WUG59" s="3"/>
      <c r="WUH59" s="3"/>
      <c r="WUI59" s="3"/>
      <c r="WUJ59" s="3"/>
      <c r="WUK59" s="3"/>
      <c r="WUL59" s="3"/>
      <c r="WUM59" s="3"/>
      <c r="WUN59" s="3"/>
      <c r="WUO59" s="3"/>
      <c r="WUP59" s="3"/>
      <c r="WUQ59" s="3"/>
      <c r="WUR59" s="3"/>
      <c r="WUS59" s="3"/>
      <c r="WUT59" s="3"/>
      <c r="WUU59" s="3"/>
      <c r="WUV59" s="3"/>
      <c r="WUW59" s="3"/>
      <c r="WUX59" s="3"/>
      <c r="WUY59" s="3"/>
      <c r="WUZ59" s="3"/>
      <c r="WVA59" s="3"/>
      <c r="WVB59" s="3"/>
      <c r="WVC59" s="3"/>
      <c r="WVD59" s="3"/>
      <c r="WVE59" s="3"/>
      <c r="WVF59" s="3"/>
      <c r="WVG59" s="3"/>
      <c r="WVH59" s="3"/>
      <c r="WVI59" s="3"/>
      <c r="WVJ59" s="3"/>
      <c r="WVK59" s="3"/>
      <c r="WVL59" s="3"/>
      <c r="WVM59" s="3"/>
      <c r="WVN59" s="3"/>
      <c r="WVO59" s="3"/>
      <c r="WVP59" s="3"/>
      <c r="WVQ59" s="3"/>
      <c r="WVR59" s="3"/>
      <c r="WVS59" s="3"/>
      <c r="WVT59" s="3"/>
      <c r="WVU59" s="3"/>
      <c r="WVV59" s="3"/>
      <c r="WVW59" s="3"/>
      <c r="WVX59" s="3"/>
      <c r="WVY59" s="3"/>
      <c r="WVZ59" s="3"/>
      <c r="WWA59" s="3"/>
      <c r="WWB59" s="3"/>
      <c r="WWC59" s="3"/>
      <c r="WWD59" s="3"/>
      <c r="WWE59" s="3"/>
      <c r="WWF59" s="3"/>
      <c r="WWG59" s="3"/>
      <c r="WWH59" s="3"/>
      <c r="WWI59" s="3"/>
      <c r="WWJ59" s="3"/>
      <c r="WWK59" s="3"/>
      <c r="WWL59" s="3"/>
      <c r="WWM59" s="3"/>
      <c r="WWN59" s="3"/>
      <c r="WWO59" s="3"/>
      <c r="WWP59" s="3"/>
      <c r="WWQ59" s="3"/>
      <c r="WWR59" s="3"/>
      <c r="WWS59" s="3"/>
      <c r="WWT59" s="3"/>
      <c r="WWU59" s="3"/>
      <c r="WWV59" s="3"/>
      <c r="WWW59" s="3"/>
      <c r="WWX59" s="3"/>
      <c r="WWY59" s="3"/>
      <c r="WWZ59" s="3"/>
      <c r="WXA59" s="3"/>
      <c r="WXB59" s="3"/>
      <c r="WXC59" s="3"/>
      <c r="WXD59" s="3"/>
      <c r="WXE59" s="3"/>
      <c r="WXF59" s="3"/>
      <c r="WXG59" s="3"/>
      <c r="WXH59" s="3"/>
      <c r="WXI59" s="3"/>
      <c r="WXJ59" s="3"/>
      <c r="WXK59" s="3"/>
      <c r="WXL59" s="3"/>
      <c r="WXM59" s="3"/>
      <c r="WXN59" s="3"/>
      <c r="WXO59" s="3"/>
      <c r="WXP59" s="3"/>
      <c r="WXQ59" s="3"/>
      <c r="WXR59" s="3"/>
      <c r="WXS59" s="3"/>
      <c r="WXT59" s="3"/>
      <c r="WXU59" s="3"/>
      <c r="WXV59" s="3"/>
      <c r="WXW59" s="3"/>
      <c r="WXX59" s="3"/>
      <c r="WXY59" s="3"/>
      <c r="WXZ59" s="3"/>
      <c r="WYA59" s="3"/>
      <c r="WYB59" s="3"/>
      <c r="WYC59" s="3"/>
      <c r="WYD59" s="3"/>
      <c r="WYE59" s="3"/>
      <c r="WYF59" s="3"/>
      <c r="WYG59" s="3"/>
      <c r="WYH59" s="3"/>
      <c r="WYI59" s="3"/>
      <c r="WYJ59" s="3"/>
      <c r="WYK59" s="3"/>
      <c r="WYL59" s="3"/>
      <c r="WYM59" s="3"/>
      <c r="WYN59" s="3"/>
      <c r="WYO59" s="3"/>
      <c r="WYP59" s="3"/>
      <c r="WYQ59" s="3"/>
      <c r="WYR59" s="3"/>
      <c r="WYS59" s="3"/>
      <c r="WYT59" s="3"/>
      <c r="WYU59" s="3"/>
      <c r="WYV59" s="3"/>
      <c r="WYW59" s="3"/>
      <c r="WYX59" s="3"/>
      <c r="WYY59" s="3"/>
      <c r="WYZ59" s="3"/>
      <c r="WZA59" s="3"/>
      <c r="WZB59" s="3"/>
      <c r="WZC59" s="3"/>
      <c r="WZD59" s="3"/>
      <c r="WZE59" s="3"/>
      <c r="WZF59" s="3"/>
      <c r="WZG59" s="3"/>
      <c r="WZH59" s="3"/>
      <c r="WZI59" s="3"/>
      <c r="WZJ59" s="3"/>
      <c r="WZK59" s="3"/>
      <c r="WZL59" s="3"/>
      <c r="WZM59" s="3"/>
      <c r="WZN59" s="3"/>
      <c r="WZO59" s="3"/>
      <c r="WZP59" s="3"/>
      <c r="WZQ59" s="3"/>
      <c r="WZR59" s="3"/>
      <c r="WZS59" s="3"/>
      <c r="WZT59" s="3"/>
      <c r="WZU59" s="3"/>
      <c r="WZV59" s="3"/>
      <c r="WZW59" s="3"/>
      <c r="WZX59" s="3"/>
      <c r="WZY59" s="3"/>
      <c r="WZZ59" s="3"/>
      <c r="XAA59" s="3"/>
      <c r="XAB59" s="3"/>
      <c r="XAC59" s="3"/>
      <c r="XAD59" s="3"/>
      <c r="XAE59" s="3"/>
      <c r="XAF59" s="3"/>
      <c r="XAG59" s="3"/>
      <c r="XAH59" s="3"/>
      <c r="XAI59" s="3"/>
      <c r="XAJ59" s="3"/>
      <c r="XAK59" s="3"/>
      <c r="XAL59" s="3"/>
      <c r="XAM59" s="3"/>
      <c r="XAN59" s="3"/>
      <c r="XAO59" s="3"/>
      <c r="XAP59" s="3"/>
      <c r="XAQ59" s="3"/>
      <c r="XAR59" s="3"/>
      <c r="XAS59" s="3"/>
      <c r="XAT59" s="3"/>
      <c r="XAU59" s="3"/>
      <c r="XAV59" s="3"/>
      <c r="XAW59" s="3"/>
      <c r="XAX59" s="3"/>
      <c r="XAY59" s="3"/>
      <c r="XAZ59" s="3"/>
      <c r="XBA59" s="3"/>
      <c r="XBB59" s="3"/>
      <c r="XBC59" s="3"/>
      <c r="XBD59" s="3"/>
      <c r="XBE59" s="3"/>
      <c r="XBF59" s="3"/>
      <c r="XBG59" s="3"/>
      <c r="XBH59" s="3"/>
      <c r="XBI59" s="3"/>
      <c r="XBJ59" s="3"/>
      <c r="XBK59" s="3"/>
      <c r="XBL59" s="3"/>
      <c r="XBM59" s="3"/>
      <c r="XBN59" s="3"/>
      <c r="XBO59" s="3"/>
      <c r="XBP59" s="3"/>
      <c r="XBQ59" s="3"/>
      <c r="XBR59" s="3"/>
      <c r="XBS59" s="3"/>
      <c r="XBT59" s="3"/>
      <c r="XBU59" s="3"/>
      <c r="XBV59" s="3"/>
      <c r="XBW59" s="3"/>
      <c r="XBX59" s="3"/>
      <c r="XBY59" s="3"/>
      <c r="XBZ59" s="3"/>
      <c r="XCA59" s="3"/>
      <c r="XCB59" s="3"/>
      <c r="XCC59" s="3"/>
      <c r="XCD59" s="3"/>
      <c r="XCE59" s="3"/>
      <c r="XCF59" s="3"/>
      <c r="XCG59" s="3"/>
      <c r="XCH59" s="3"/>
      <c r="XCI59" s="3"/>
      <c r="XCJ59" s="3"/>
      <c r="XCK59" s="3"/>
      <c r="XCL59" s="3"/>
      <c r="XCM59" s="3"/>
      <c r="XCN59" s="3"/>
      <c r="XCO59" s="3"/>
      <c r="XCP59" s="3"/>
      <c r="XCQ59" s="3"/>
      <c r="XCR59" s="3"/>
      <c r="XCS59" s="3"/>
      <c r="XCT59" s="3"/>
      <c r="XCU59" s="3"/>
      <c r="XCV59" s="3"/>
      <c r="XCW59" s="3"/>
      <c r="XCX59" s="3"/>
      <c r="XCY59" s="3"/>
      <c r="XCZ59" s="3"/>
      <c r="XDA59" s="3"/>
      <c r="XDB59" s="3"/>
      <c r="XDC59" s="3"/>
      <c r="XDD59" s="3"/>
      <c r="XDE59" s="3"/>
      <c r="XDF59" s="3"/>
      <c r="XDG59" s="3"/>
      <c r="XDH59" s="3"/>
      <c r="XDI59" s="3"/>
      <c r="XDJ59" s="3"/>
      <c r="XDK59" s="3"/>
      <c r="XDL59" s="3"/>
      <c r="XDM59" s="3"/>
      <c r="XDN59" s="3"/>
      <c r="XDO59" s="3"/>
      <c r="XDP59" s="3"/>
      <c r="XDQ59" s="3"/>
      <c r="XDR59" s="3"/>
      <c r="XDS59" s="3"/>
      <c r="XDT59" s="3"/>
      <c r="XDU59" s="3"/>
      <c r="XDV59" s="3"/>
      <c r="XDW59" s="3"/>
      <c r="XDX59" s="3"/>
      <c r="XDY59" s="3"/>
      <c r="XDZ59" s="3"/>
      <c r="XEA59" s="3"/>
      <c r="XEB59" s="3"/>
      <c r="XEC59" s="3"/>
      <c r="XED59" s="3"/>
      <c r="XEE59" s="3"/>
      <c r="XEF59" s="3"/>
      <c r="XEG59" s="3"/>
      <c r="XEH59" s="3"/>
      <c r="XEI59" s="3"/>
      <c r="XEJ59" s="3"/>
      <c r="XEK59" s="3"/>
      <c r="XEL59" s="3"/>
      <c r="XEM59" s="3"/>
      <c r="XEN59" s="3"/>
      <c r="XEO59" s="3"/>
      <c r="XEP59" s="3"/>
      <c r="XEQ59" s="3"/>
      <c r="XER59" s="3"/>
      <c r="XES59" s="3"/>
      <c r="XET59" s="3"/>
      <c r="XEU59" s="3"/>
      <c r="XEV59" s="3"/>
      <c r="XEW59" s="3"/>
      <c r="XEX59" s="3"/>
      <c r="XEY59" s="3"/>
      <c r="XEZ59" s="3"/>
      <c r="XFA59" s="3"/>
      <c r="XFB59" s="3"/>
      <c r="XFC59" s="3"/>
      <c r="XFD59" s="3"/>
    </row>
    <row r="60" spans="1:16384" x14ac:dyDescent="0.2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c r="XCL60" s="3"/>
      <c r="XCM60" s="3"/>
      <c r="XCN60" s="3"/>
      <c r="XCO60" s="3"/>
      <c r="XCP60" s="3"/>
      <c r="XCQ60" s="3"/>
      <c r="XCR60" s="3"/>
      <c r="XCS60" s="3"/>
      <c r="XCT60" s="3"/>
      <c r="XCU60" s="3"/>
      <c r="XCV60" s="3"/>
      <c r="XCW60" s="3"/>
      <c r="XCX60" s="3"/>
      <c r="XCY60" s="3"/>
      <c r="XCZ60" s="3"/>
      <c r="XDA60" s="3"/>
      <c r="XDB60" s="3"/>
      <c r="XDC60" s="3"/>
      <c r="XDD60" s="3"/>
      <c r="XDE60" s="3"/>
      <c r="XDF60" s="3"/>
      <c r="XDG60" s="3"/>
      <c r="XDH60" s="3"/>
      <c r="XDI60" s="3"/>
      <c r="XDJ60" s="3"/>
      <c r="XDK60" s="3"/>
      <c r="XDL60" s="3"/>
      <c r="XDM60" s="3"/>
      <c r="XDN60" s="3"/>
      <c r="XDO60" s="3"/>
      <c r="XDP60" s="3"/>
      <c r="XDQ60" s="3"/>
      <c r="XDR60" s="3"/>
      <c r="XDS60" s="3"/>
      <c r="XDT60" s="3"/>
      <c r="XDU60" s="3"/>
      <c r="XDV60" s="3"/>
      <c r="XDW60" s="3"/>
      <c r="XDX60" s="3"/>
      <c r="XDY60" s="3"/>
      <c r="XDZ60" s="3"/>
      <c r="XEA60" s="3"/>
      <c r="XEB60" s="3"/>
      <c r="XEC60" s="3"/>
      <c r="XED60" s="3"/>
      <c r="XEE60" s="3"/>
      <c r="XEF60" s="3"/>
      <c r="XEG60" s="3"/>
      <c r="XEH60" s="3"/>
      <c r="XEI60" s="3"/>
      <c r="XEJ60" s="3"/>
      <c r="XEK60" s="3"/>
      <c r="XEL60" s="3"/>
      <c r="XEM60" s="3"/>
      <c r="XEN60" s="3"/>
      <c r="XEO60" s="3"/>
      <c r="XEP60" s="3"/>
      <c r="XEQ60" s="3"/>
      <c r="XER60" s="3"/>
      <c r="XES60" s="3"/>
      <c r="XET60" s="3"/>
      <c r="XEU60" s="3"/>
      <c r="XEV60" s="3"/>
      <c r="XEW60" s="3"/>
      <c r="XEX60" s="3"/>
      <c r="XEY60" s="3"/>
      <c r="XEZ60" s="3"/>
      <c r="XFA60" s="3"/>
      <c r="XFB60" s="3"/>
      <c r="XFC60" s="3"/>
      <c r="XFD60" s="3"/>
    </row>
  </sheetData>
  <phoneticPr fontId="2" type="noConversion"/>
  <pageMargins left="0.7" right="0.7" top="0.75" bottom="0.75" header="0.3" footer="0.3"/>
  <pageSetup paperSize="9" scale="39" fitToWidth="0" orientation="landscape" verticalDpi="597" r:id="rId1"/>
  <rowBreaks count="1" manualBreakCount="1">
    <brk id="52" max="16383" man="1"/>
  </rowBreaks>
  <colBreaks count="1" manualBreakCount="1">
    <brk id="8" max="1048575" man="1"/>
  </colBreaks>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F26A4D33916B74DA1D5C6798C3060C1" ma:contentTypeVersion="9" ma:contentTypeDescription="Vytvoří nový dokument" ma:contentTypeScope="" ma:versionID="66e1a9788cd61c3e14c9ca4b2c946fba">
  <xsd:schema xmlns:xsd="http://www.w3.org/2001/XMLSchema" xmlns:xs="http://www.w3.org/2001/XMLSchema" xmlns:p="http://schemas.microsoft.com/office/2006/metadata/properties" xmlns:ns3="6e472047-eac5-4d71-9136-24dcd08b15a6" targetNamespace="http://schemas.microsoft.com/office/2006/metadata/properties" ma:root="true" ma:fieldsID="5d5527dfc4d9ad72df9b0a9630fba8c2" ns3:_="">
    <xsd:import namespace="6e472047-eac5-4d71-9136-24dcd08b15a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472047-eac5-4d71-9136-24dcd08b15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687C0-5B4B-425B-8205-9FE290BEBBF9}">
  <ds:schemaRef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6e472047-eac5-4d71-9136-24dcd08b15a6"/>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A81D284E-C0BD-4CDD-B07A-CDF52EC54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472047-eac5-4d71-9136-24dcd08b1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C641AB-BF4C-4B06-86A9-C50D1E962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dc:creator>
  <cp:lastModifiedBy>Jiří Stankuš</cp:lastModifiedBy>
  <cp:lastPrinted>2015-03-11T08:05:45Z</cp:lastPrinted>
  <dcterms:created xsi:type="dcterms:W3CDTF">2011-11-29T06:50:18Z</dcterms:created>
  <dcterms:modified xsi:type="dcterms:W3CDTF">2021-05-26T08:16:50Z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0x010100AF26A4D33916B74DA1D5C6798C3060C1</vt:lpwstr>
  </property>
</Properties>
</file>